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125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<sst xmlns="http://schemas.openxmlformats.org/spreadsheetml/2006/main" count="95" uniqueCount="73">
  <si>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061</t>
  </si>
  <si>
    <t>podnik</t>
  </si>
  <si>
    <t>nominální</t>
  </si>
  <si>
    <t>číslo</t>
  </si>
  <si>
    <t>akcie</t>
  </si>
  <si>
    <t>účetní</t>
  </si>
  <si>
    <t>stav Kč</t>
  </si>
  <si>
    <t>druh</t>
  </si>
  <si>
    <t>podíl</t>
  </si>
  <si>
    <t>v %</t>
  </si>
  <si>
    <t>TSO s.r.o.</t>
  </si>
  <si>
    <t>MDPO a.s.</t>
  </si>
  <si>
    <t>akcií</t>
  </si>
  <si>
    <t>listinné</t>
  </si>
  <si>
    <t>počet</t>
  </si>
  <si>
    <t>ks</t>
  </si>
  <si>
    <t>A000001</t>
  </si>
  <si>
    <t>B000001</t>
  </si>
  <si>
    <t>1</t>
  </si>
  <si>
    <t>C000001</t>
  </si>
  <si>
    <t>D000001</t>
  </si>
  <si>
    <t>celkem</t>
  </si>
  <si>
    <t>Pila Hrabství s.r.o.</t>
  </si>
  <si>
    <t>4</t>
  </si>
  <si>
    <t>15</t>
  </si>
  <si>
    <t>06930</t>
  </si>
  <si>
    <t>Elio Slezsko a.s.</t>
  </si>
  <si>
    <t>0056 - 0070</t>
  </si>
  <si>
    <t>Contact City a.s.</t>
  </si>
  <si>
    <t>( v konkursu )</t>
  </si>
  <si>
    <t>1 - 19</t>
  </si>
  <si>
    <t>2,3</t>
  </si>
  <si>
    <t>2</t>
  </si>
  <si>
    <t>19</t>
  </si>
  <si>
    <t>22</t>
  </si>
  <si>
    <t>První slezská banka</t>
  </si>
  <si>
    <t>a.s. v likvidaci</t>
  </si>
  <si>
    <t>1 - 330</t>
  </si>
  <si>
    <t>330</t>
  </si>
  <si>
    <t xml:space="preserve">podíl </t>
  </si>
  <si>
    <t>nad</t>
  </si>
  <si>
    <t>50 %</t>
  </si>
  <si>
    <t>do</t>
  </si>
  <si>
    <t>20 %</t>
  </si>
  <si>
    <t>podílu</t>
  </si>
  <si>
    <t>výše</t>
  </si>
  <si>
    <t>888</t>
  </si>
  <si>
    <t>SMVaK a.s.</t>
  </si>
  <si>
    <t>zaknih.</t>
  </si>
  <si>
    <t>061 podíl nad 50 %</t>
  </si>
  <si>
    <t>Celkem</t>
  </si>
  <si>
    <t>062 podíl do 50 %</t>
  </si>
  <si>
    <t>06930 podíl do 20 %</t>
  </si>
  <si>
    <t>Komentář:</t>
  </si>
  <si>
    <t>Podíl celkem</t>
  </si>
  <si>
    <t>účetní stav</t>
  </si>
  <si>
    <t>Slezský fotbalový</t>
  </si>
  <si>
    <t>club Opava a.s.</t>
  </si>
  <si>
    <t>Hala Opava a.s.</t>
  </si>
  <si>
    <t>1 - 250</t>
  </si>
  <si>
    <t>251 - 283</t>
  </si>
  <si>
    <t>2,3,4,6 - 26</t>
  </si>
  <si>
    <t>PMS Přerov a.s.</t>
  </si>
  <si>
    <t>nominál</t>
  </si>
  <si>
    <t xml:space="preserve"> </t>
  </si>
  <si>
    <t>hodnota Kč/ks</t>
  </si>
  <si>
    <t>Inventarizace cenných papírů k 31.12.2008</t>
  </si>
  <si>
    <t xml:space="preserve">dosud </t>
  </si>
  <si>
    <t>nevydány</t>
  </si>
  <si>
    <t>Během roku 2008 došlo k těmto změnám:</t>
  </si>
  <si>
    <t xml:space="preserve"> -  navýšení vkladu společnosti Slezský fotbalový club Opava a.s. o 24.000.000,--Kč.</t>
  </si>
  <si>
    <t>Zpracoval: Ing. Halfarová, odbor majetku, Ing. Grigarová, FaRO</t>
  </si>
  <si>
    <t>-   prodej akcií společnosti Koordinátor ODIS s.r.o. ve výši 57.000,-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</si>
</sst>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4" fontId="0" fillId="0" borderId="2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9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1" fillId="0" borderId="4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22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0" fontId="1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9" xfId="0" applyNumberFormat="1" applyBorder="1" applyAlignment="1">
      <alignment horizontal="center"/>
    </xf>
    <xf numFmtId="0" fontId="1" fillId="0" borderId="33" xfId="0" applyFont="1" applyFill="1" applyBorder="1" applyAlignment="1">
      <alignment/>
    </xf>
    <xf numFmtId="0" fontId="0" fillId="0" borderId="28" xfId="0" applyFill="1" applyBorder="1" applyAlignment="1">
      <alignment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2" fontId="1" fillId="0" borderId="14" xfId="0" applyNumberFormat="1" applyFont="1" applyBorder="1" applyAlignment="1">
      <alignment/>
    </xf>
    <xf numFmtId="0" fontId="5" fillId="0" borderId="34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36" xfId="0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9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49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R21" sqref="R21"/>
    </sheetView>
  </sheetViews>
  <sheetFormatPr defaultColWidth="9.00390625" defaultRowHeight="12.75"/>
  <cols>
    <col min="1" max="1" width="6.125" style="1" customWidth="1"/>
    <col min="2" max="2" width="18.875" style="0" customWidth="1"/>
    <col min="3" max="3" width="6.75390625" style="0" customWidth="1"/>
    <col min="4" max="4" width="12.875" style="2" customWidth="1"/>
    <col min="5" max="5" width="5.25390625" style="2" customWidth="1"/>
    <col min="6" max="6" width="14.00390625" style="0" customWidth="1"/>
    <col min="7" max="7" width="13.875" style="0" customWidth="1"/>
    <col min="9" max="9" width="2.875" style="0" customWidth="1"/>
    <col min="10" max="10" width="13.75390625" style="0" customWidth="1"/>
  </cols>
  <sheetData>
    <row r="2" spans="1:8" s="58" customFormat="1" ht="15.75">
      <c r="A2" s="115" t="s">
        <v>66</v>
      </c>
      <c r="B2" s="116"/>
      <c r="C2" s="116"/>
      <c r="D2" s="116"/>
      <c r="E2" s="116"/>
      <c r="F2" s="116"/>
      <c r="G2" s="116"/>
      <c r="H2" s="116"/>
    </row>
    <row r="3" ht="13.5" thickBot="1"/>
    <row r="4" spans="1:8" ht="12.75">
      <c r="A4" s="18" t="s">
        <v>45</v>
      </c>
      <c r="B4" s="19" t="s">
        <v>1</v>
      </c>
      <c r="C4" s="19" t="s">
        <v>7</v>
      </c>
      <c r="D4" s="20" t="s">
        <v>3</v>
      </c>
      <c r="E4" s="20" t="s">
        <v>14</v>
      </c>
      <c r="F4" s="19" t="s">
        <v>2</v>
      </c>
      <c r="G4" s="19" t="s">
        <v>5</v>
      </c>
      <c r="H4" s="21" t="s">
        <v>8</v>
      </c>
    </row>
    <row r="5" spans="1:8" ht="13.5" thickBot="1">
      <c r="A5" s="22" t="s">
        <v>44</v>
      </c>
      <c r="B5" s="23"/>
      <c r="C5" s="23" t="s">
        <v>12</v>
      </c>
      <c r="D5" s="24" t="s">
        <v>4</v>
      </c>
      <c r="E5" s="24" t="s">
        <v>15</v>
      </c>
      <c r="F5" s="23" t="s">
        <v>65</v>
      </c>
      <c r="G5" s="23" t="s">
        <v>6</v>
      </c>
      <c r="H5" s="25" t="s">
        <v>9</v>
      </c>
    </row>
    <row r="6" spans="1:8" ht="12.75">
      <c r="A6" s="18" t="s">
        <v>0</v>
      </c>
      <c r="B6" s="34" t="s">
        <v>10</v>
      </c>
      <c r="C6" s="26"/>
      <c r="D6" s="27"/>
      <c r="E6" s="28"/>
      <c r="F6" s="38">
        <v>33100000</v>
      </c>
      <c r="G6" s="38">
        <v>33100000</v>
      </c>
      <c r="H6" s="36">
        <v>100</v>
      </c>
    </row>
    <row r="7" spans="1:8" ht="12.75">
      <c r="A7" s="29" t="s">
        <v>39</v>
      </c>
      <c r="B7" s="35" t="s">
        <v>11</v>
      </c>
      <c r="C7" s="4" t="s">
        <v>13</v>
      </c>
      <c r="D7" s="7" t="s">
        <v>16</v>
      </c>
      <c r="E7" s="12">
        <v>1</v>
      </c>
      <c r="F7" s="10">
        <v>4955430</v>
      </c>
      <c r="G7" s="10"/>
      <c r="H7" s="37">
        <v>100</v>
      </c>
    </row>
    <row r="8" spans="1:8" ht="12.75">
      <c r="A8" s="29" t="s">
        <v>40</v>
      </c>
      <c r="B8" s="5"/>
      <c r="C8" s="5"/>
      <c r="D8" s="8" t="s">
        <v>17</v>
      </c>
      <c r="E8" s="13" t="s">
        <v>18</v>
      </c>
      <c r="F8" s="11">
        <v>76144570</v>
      </c>
      <c r="G8" s="11"/>
      <c r="H8" s="30"/>
    </row>
    <row r="9" spans="1:8" ht="12.75">
      <c r="A9" s="29" t="s">
        <v>41</v>
      </c>
      <c r="B9" s="5"/>
      <c r="C9" s="5"/>
      <c r="D9" s="8" t="s">
        <v>19</v>
      </c>
      <c r="E9" s="13" t="s">
        <v>18</v>
      </c>
      <c r="F9" s="11">
        <v>56736000</v>
      </c>
      <c r="G9" s="11"/>
      <c r="H9" s="30"/>
    </row>
    <row r="10" spans="1:8" ht="12.75">
      <c r="A10" s="29"/>
      <c r="B10" s="5"/>
      <c r="C10" s="5"/>
      <c r="D10" s="8" t="s">
        <v>20</v>
      </c>
      <c r="E10" s="13" t="s">
        <v>18</v>
      </c>
      <c r="F10" s="11">
        <v>31883000</v>
      </c>
      <c r="G10" s="11"/>
      <c r="H10" s="30"/>
    </row>
    <row r="11" spans="1:8" ht="12.75">
      <c r="A11" s="29"/>
      <c r="B11" s="6" t="s">
        <v>21</v>
      </c>
      <c r="C11" s="6"/>
      <c r="D11" s="9"/>
      <c r="E11" s="14" t="s">
        <v>23</v>
      </c>
      <c r="F11" s="39">
        <f>SUM(F7:F10)</f>
        <v>169719000</v>
      </c>
      <c r="G11" s="39">
        <v>157185413.3</v>
      </c>
      <c r="H11" s="31"/>
    </row>
    <row r="12" spans="1:8" ht="12.75">
      <c r="A12" s="29"/>
      <c r="B12" s="45" t="s">
        <v>22</v>
      </c>
      <c r="C12" s="45"/>
      <c r="D12" s="74"/>
      <c r="E12" s="75"/>
      <c r="F12" s="76">
        <v>14746000</v>
      </c>
      <c r="G12" s="76">
        <v>38057617.72</v>
      </c>
      <c r="H12" s="77">
        <v>100</v>
      </c>
    </row>
    <row r="13" spans="1:8" ht="12.75">
      <c r="A13" s="29"/>
      <c r="B13" s="73" t="s">
        <v>58</v>
      </c>
      <c r="C13" s="4" t="s">
        <v>13</v>
      </c>
      <c r="D13" s="78" t="s">
        <v>59</v>
      </c>
      <c r="E13" s="79">
        <v>250</v>
      </c>
      <c r="F13" s="80">
        <v>100000</v>
      </c>
      <c r="G13" s="87"/>
      <c r="H13" s="89"/>
    </row>
    <row r="14" spans="1:8" ht="12.75">
      <c r="A14" s="29"/>
      <c r="B14" s="73"/>
      <c r="C14" s="72"/>
      <c r="D14" s="78" t="s">
        <v>60</v>
      </c>
      <c r="E14" s="84">
        <v>33</v>
      </c>
      <c r="F14" s="80">
        <v>50000</v>
      </c>
      <c r="G14" s="88"/>
      <c r="H14" s="90"/>
    </row>
    <row r="15" spans="1:8" ht="12.75">
      <c r="A15" s="29"/>
      <c r="B15" s="66" t="s">
        <v>21</v>
      </c>
      <c r="C15" s="83"/>
      <c r="D15" s="81"/>
      <c r="E15" s="85">
        <f>SUM(E13:E14)</f>
        <v>283</v>
      </c>
      <c r="F15" s="82">
        <v>26650000</v>
      </c>
      <c r="G15" s="39">
        <v>2951000</v>
      </c>
      <c r="H15" s="91">
        <v>100</v>
      </c>
    </row>
    <row r="16" spans="1:8" ht="12.75">
      <c r="A16" s="29"/>
      <c r="B16" s="72" t="s">
        <v>56</v>
      </c>
      <c r="C16" s="5" t="s">
        <v>13</v>
      </c>
      <c r="D16" s="8" t="s">
        <v>61</v>
      </c>
      <c r="E16" s="13">
        <v>24</v>
      </c>
      <c r="F16" s="11">
        <v>100000</v>
      </c>
      <c r="G16" s="11"/>
      <c r="H16" s="103">
        <v>99</v>
      </c>
    </row>
    <row r="17" spans="1:8" ht="12.75">
      <c r="A17" s="29"/>
      <c r="B17" s="72" t="s">
        <v>57</v>
      </c>
      <c r="C17" s="5"/>
      <c r="D17" s="8" t="s">
        <v>67</v>
      </c>
      <c r="E17" s="13">
        <v>240</v>
      </c>
      <c r="F17" s="11">
        <v>100000</v>
      </c>
      <c r="G17" s="11"/>
      <c r="H17" s="30"/>
    </row>
    <row r="18" spans="1:10" ht="13.5" thickBot="1">
      <c r="A18" s="22"/>
      <c r="B18" s="23" t="s">
        <v>21</v>
      </c>
      <c r="C18" s="23"/>
      <c r="D18" s="24" t="s">
        <v>68</v>
      </c>
      <c r="E18" s="92"/>
      <c r="F18" s="49">
        <v>26400000</v>
      </c>
      <c r="G18" s="49">
        <v>31292325.66</v>
      </c>
      <c r="H18" s="25"/>
      <c r="J18" s="102"/>
    </row>
    <row r="19" spans="1:8" ht="12.75">
      <c r="A19" s="61" t="s">
        <v>25</v>
      </c>
      <c r="B19" s="46" t="s">
        <v>26</v>
      </c>
      <c r="C19" s="19" t="s">
        <v>13</v>
      </c>
      <c r="D19" s="20" t="s">
        <v>27</v>
      </c>
      <c r="E19" s="20" t="s">
        <v>24</v>
      </c>
      <c r="F19" s="47">
        <v>130000</v>
      </c>
      <c r="G19" s="32"/>
      <c r="H19" s="40">
        <v>15</v>
      </c>
    </row>
    <row r="20" spans="1:8" ht="12.75">
      <c r="A20" s="62" t="s">
        <v>8</v>
      </c>
      <c r="B20" s="17" t="s">
        <v>21</v>
      </c>
      <c r="C20" s="6"/>
      <c r="D20" s="9"/>
      <c r="E20" s="9"/>
      <c r="F20" s="41">
        <v>1950000</v>
      </c>
      <c r="G20" s="39">
        <v>2145000</v>
      </c>
      <c r="H20" s="31"/>
    </row>
    <row r="21" spans="1:8" ht="12.75">
      <c r="A21" s="62"/>
      <c r="B21" s="93" t="s">
        <v>62</v>
      </c>
      <c r="C21" s="4" t="s">
        <v>13</v>
      </c>
      <c r="D21" s="95"/>
      <c r="E21" s="7" t="s">
        <v>46</v>
      </c>
      <c r="F21" s="15">
        <v>240</v>
      </c>
      <c r="G21" s="98"/>
      <c r="H21" s="104">
        <v>0.289</v>
      </c>
    </row>
    <row r="22" spans="1:8" ht="12.75">
      <c r="A22" s="62" t="s">
        <v>42</v>
      </c>
      <c r="B22" s="101"/>
      <c r="C22" s="5"/>
      <c r="D22" s="96"/>
      <c r="E22" s="8"/>
      <c r="F22" s="5"/>
      <c r="G22" s="99"/>
      <c r="H22" s="60"/>
    </row>
    <row r="23" spans="1:8" ht="12.75">
      <c r="A23" s="62" t="s">
        <v>43</v>
      </c>
      <c r="B23" s="101"/>
      <c r="C23" s="5"/>
      <c r="D23" s="96"/>
      <c r="E23" s="8"/>
      <c r="F23" s="5"/>
      <c r="G23" s="99"/>
      <c r="H23" s="30"/>
    </row>
    <row r="24" spans="1:8" ht="12.75">
      <c r="A24" s="62"/>
      <c r="B24" s="94" t="s">
        <v>21</v>
      </c>
      <c r="C24" s="6"/>
      <c r="D24" s="97"/>
      <c r="E24" s="9" t="s">
        <v>46</v>
      </c>
      <c r="F24" s="41">
        <v>213120</v>
      </c>
      <c r="G24" s="86">
        <v>888000</v>
      </c>
      <c r="H24" s="31"/>
    </row>
    <row r="25" spans="1:8" ht="12.75">
      <c r="A25" s="62"/>
      <c r="B25" s="44" t="s">
        <v>47</v>
      </c>
      <c r="C25" s="3" t="s">
        <v>48</v>
      </c>
      <c r="D25" s="9"/>
      <c r="E25" s="9" t="s">
        <v>18</v>
      </c>
      <c r="F25" s="41">
        <v>1000</v>
      </c>
      <c r="G25" s="83">
        <v>1295.55</v>
      </c>
      <c r="H25" s="100">
        <v>0</v>
      </c>
    </row>
    <row r="26" spans="1:8" ht="12.75">
      <c r="A26" s="62"/>
      <c r="B26" s="43" t="s">
        <v>28</v>
      </c>
      <c r="C26" s="5" t="s">
        <v>13</v>
      </c>
      <c r="D26" s="8" t="s">
        <v>30</v>
      </c>
      <c r="E26" s="8" t="s">
        <v>33</v>
      </c>
      <c r="F26" s="16">
        <v>500000</v>
      </c>
      <c r="G26" s="11"/>
      <c r="H26" s="60">
        <v>7.025</v>
      </c>
    </row>
    <row r="27" spans="1:8" ht="12.75">
      <c r="A27" s="62"/>
      <c r="B27" s="43" t="s">
        <v>29</v>
      </c>
      <c r="C27" s="5"/>
      <c r="D27" s="8" t="s">
        <v>18</v>
      </c>
      <c r="E27" s="8" t="s">
        <v>18</v>
      </c>
      <c r="F27" s="16">
        <v>200000</v>
      </c>
      <c r="G27" s="11"/>
      <c r="H27" s="30"/>
    </row>
    <row r="28" spans="1:8" ht="12.75">
      <c r="A28" s="62"/>
      <c r="B28" s="5"/>
      <c r="C28" s="5"/>
      <c r="D28" s="8" t="s">
        <v>31</v>
      </c>
      <c r="E28" s="8" t="s">
        <v>32</v>
      </c>
      <c r="F28" s="16">
        <v>50000</v>
      </c>
      <c r="G28" s="11"/>
      <c r="H28" s="30"/>
    </row>
    <row r="29" spans="1:8" ht="12.75">
      <c r="A29" s="62"/>
      <c r="B29" s="17" t="s">
        <v>21</v>
      </c>
      <c r="C29" s="6"/>
      <c r="D29" s="9"/>
      <c r="E29" s="9" t="s">
        <v>34</v>
      </c>
      <c r="F29" s="41">
        <v>9800000</v>
      </c>
      <c r="G29" s="39">
        <v>0</v>
      </c>
      <c r="H29" s="31"/>
    </row>
    <row r="30" spans="1:8" ht="12.75">
      <c r="A30" s="62"/>
      <c r="B30" s="42" t="s">
        <v>35</v>
      </c>
      <c r="C30" s="4" t="s">
        <v>13</v>
      </c>
      <c r="D30" s="7" t="s">
        <v>37</v>
      </c>
      <c r="E30" s="7" t="s">
        <v>38</v>
      </c>
      <c r="F30" s="15">
        <v>100000</v>
      </c>
      <c r="G30" s="10"/>
      <c r="H30" s="37">
        <v>6.6</v>
      </c>
    </row>
    <row r="31" spans="1:8" ht="12.75">
      <c r="A31" s="62"/>
      <c r="B31" s="43" t="s">
        <v>36</v>
      </c>
      <c r="C31" s="5"/>
      <c r="D31" s="8"/>
      <c r="E31" s="8"/>
      <c r="F31" s="5"/>
      <c r="G31" s="11"/>
      <c r="H31" s="30"/>
    </row>
    <row r="32" spans="1:10" ht="13.5" thickBot="1">
      <c r="A32" s="63"/>
      <c r="B32" s="33" t="s">
        <v>21</v>
      </c>
      <c r="C32" s="23"/>
      <c r="D32" s="24"/>
      <c r="E32" s="24" t="s">
        <v>38</v>
      </c>
      <c r="F32" s="48">
        <v>33000000</v>
      </c>
      <c r="G32" s="49">
        <v>0</v>
      </c>
      <c r="H32" s="25"/>
      <c r="J32" s="102"/>
    </row>
    <row r="34" ht="13.5" thickBot="1"/>
    <row r="35" spans="2:7" ht="12.75">
      <c r="B35" s="68" t="s">
        <v>54</v>
      </c>
      <c r="C35" s="52"/>
      <c r="D35" s="53"/>
      <c r="E35" s="71"/>
      <c r="F35" s="70" t="s">
        <v>63</v>
      </c>
      <c r="G35" s="69" t="s">
        <v>55</v>
      </c>
    </row>
    <row r="36" spans="2:7" ht="12.75">
      <c r="B36" s="65" t="s">
        <v>49</v>
      </c>
      <c r="C36" s="66"/>
      <c r="D36" s="67"/>
      <c r="E36" s="51"/>
      <c r="F36" s="64">
        <f>SUM(F6,F11,F12,F15,F18)</f>
        <v>270615000</v>
      </c>
      <c r="G36" s="55">
        <f>SUM(G6,G11,G12,G15,G18)</f>
        <v>262586356.68</v>
      </c>
    </row>
    <row r="37" spans="2:7" ht="12.75">
      <c r="B37" s="54" t="s">
        <v>51</v>
      </c>
      <c r="C37" s="50"/>
      <c r="D37" s="51"/>
      <c r="E37" s="57"/>
      <c r="F37" s="64">
        <v>0</v>
      </c>
      <c r="G37" s="55">
        <v>0</v>
      </c>
    </row>
    <row r="38" spans="2:7" ht="13.5" thickBot="1">
      <c r="B38" s="110" t="s">
        <v>52</v>
      </c>
      <c r="C38" s="111"/>
      <c r="D38" s="112"/>
      <c r="E38" s="112"/>
      <c r="F38" s="113">
        <f>SUM(F20,F24,F25,F29,F32)</f>
        <v>44964120</v>
      </c>
      <c r="G38" s="114">
        <f>SUM(G37,G20,G24,G25)</f>
        <v>3034295.55</v>
      </c>
    </row>
    <row r="39" spans="2:7" ht="14.25" thickBot="1" thickTop="1">
      <c r="B39" s="106" t="s">
        <v>50</v>
      </c>
      <c r="C39" s="107"/>
      <c r="D39" s="105"/>
      <c r="E39" s="105"/>
      <c r="F39" s="108">
        <f>SUM(F36:F38)</f>
        <v>315579120</v>
      </c>
      <c r="G39" s="109">
        <f>SUM(G36:G38)</f>
        <v>265620652.23000002</v>
      </c>
    </row>
    <row r="40" spans="2:7" ht="12.75">
      <c r="B40" s="56"/>
      <c r="C40" s="56"/>
      <c r="D40" s="57"/>
      <c r="E40" s="57"/>
      <c r="F40" s="56"/>
      <c r="G40" s="59"/>
    </row>
    <row r="41" spans="1:5" s="1" customFormat="1" ht="12.75">
      <c r="A41" s="1" t="s">
        <v>53</v>
      </c>
      <c r="D41" s="2"/>
      <c r="E41" s="2"/>
    </row>
    <row r="42" spans="1:11" s="1" customFormat="1" ht="12.75">
      <c r="A42" s="1" t="s">
        <v>69</v>
      </c>
      <c r="D42" s="2"/>
      <c r="E42" s="2"/>
      <c r="I42" s="1" t="s">
        <v>64</v>
      </c>
      <c r="J42" s="1" t="s">
        <v>64</v>
      </c>
      <c r="K42" s="1" t="s">
        <v>64</v>
      </c>
    </row>
    <row r="43" spans="1:5" s="1" customFormat="1" ht="12.75">
      <c r="A43" s="1" t="s">
        <v>70</v>
      </c>
      <c r="D43" s="2"/>
      <c r="E43" s="2"/>
    </row>
    <row r="44" spans="1:5" s="1" customFormat="1" ht="12.75">
      <c r="A44" s="1" t="s">
        <v>72</v>
      </c>
      <c r="D44" s="2"/>
      <c r="E44" s="2"/>
    </row>
    <row r="45" spans="4:5" s="1" customFormat="1" ht="12.75">
      <c r="D45" s="2"/>
      <c r="E45" s="2"/>
    </row>
    <row r="46" spans="4:5" s="1" customFormat="1" ht="12.75">
      <c r="D46" s="2"/>
      <c r="E46" s="2"/>
    </row>
    <row r="47" spans="4:5" s="1" customFormat="1" ht="12.75">
      <c r="D47" s="2"/>
      <c r="E47" s="2"/>
    </row>
    <row r="48" spans="4:5" s="1" customFormat="1" ht="12.75">
      <c r="D48" s="2"/>
      <c r="E48" s="2"/>
    </row>
    <row r="49" spans="4:5" s="1" customFormat="1" ht="12.75">
      <c r="D49" s="2"/>
      <c r="E49" s="2"/>
    </row>
    <row r="50" spans="1:5" s="1" customFormat="1" ht="12.75">
      <c r="A50" s="1" t="s">
        <v>71</v>
      </c>
      <c r="D50" s="2"/>
      <c r="E50" s="2"/>
    </row>
    <row r="51" spans="4:5" s="1" customFormat="1" ht="12.75">
      <c r="D51" s="2"/>
      <c r="E51" s="2"/>
    </row>
  </sheetData>
  <sheetProtection password="C6E2" sheet="1" objects="1" scenarios="1"/>
  <mergeCells count="1">
    <mergeCell ref="A2:H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GrigarovaL</cp:lastModifiedBy>
  <cp:lastPrinted>2009-04-21T05:43:56Z</cp:lastPrinted>
  <dcterms:created xsi:type="dcterms:W3CDTF">2004-04-02T05:07:31Z</dcterms:created>
  <dcterms:modified xsi:type="dcterms:W3CDTF">2009-05-15T09:36:07Z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-1322784723</vt:i4>
  </property>
  <property fmtid="{D5CDD505-2E9C-101B-9397-08002B2CF9AE}" pid="3" name="_EmailSubject">
    <vt:lpwstr>závěrečný účet</vt:lpwstr>
  </property>
  <property fmtid="{D5CDD505-2E9C-101B-9397-08002B2CF9AE}" pid="4" name="_AuthorEmail">
    <vt:lpwstr>Pavla.Rucka@opava-city.cz</vt:lpwstr>
  </property>
  <property fmtid="{D5CDD505-2E9C-101B-9397-08002B2CF9AE}" pid="5" name="_AuthorEmailDisplayName">
    <vt:lpwstr>Rucká Pavla</vt:lpwstr>
  </property>
  <property fmtid="{D5CDD505-2E9C-101B-9397-08002B2CF9AE}" pid="6" name="_PreviousAdHocReviewCycleID">
    <vt:i4>-646234844</vt:i4>
  </property>
  <property fmtid="{D5CDD505-2E9C-101B-9397-08002B2CF9AE}" pid="7" name="_ReviewingToolsShownOnce">
    <vt:lpwstr/>
  </property>
</Properties>
</file>