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76" windowWidth="12120" windowHeight="6225" activeTab="1"/>
  </bookViews>
  <sheets>
    <sheet name="List1 HV MŠ" sheetId="1" r:id="rId1"/>
    <sheet name="List2 HV ZŠ" sheetId="2" r:id="rId2"/>
    <sheet name="List3 HV ZŠS" sheetId="3" r:id="rId3"/>
  </sheets>
  <definedNames/>
  <calcPr fullCalcOnLoad="1"/>
</workbook>
</file>

<file path=xl/sharedStrings.xml><?xml version="1.0" encoding="utf-8"?>
<sst xmlns="http://schemas.openxmlformats.org/spreadsheetml/2006/main" count="111" uniqueCount="57">
  <si>
    <t>IČ</t>
  </si>
  <si>
    <t>inves-</t>
  </si>
  <si>
    <t>tiční</t>
  </si>
  <si>
    <t>Olomoucká</t>
  </si>
  <si>
    <t>Návrh organizace</t>
  </si>
  <si>
    <t>Návrh zřizovatele</t>
  </si>
  <si>
    <t>Heydukova</t>
  </si>
  <si>
    <t>Riegrova</t>
  </si>
  <si>
    <t>Neumannova</t>
  </si>
  <si>
    <t>Edv. Beneše</t>
  </si>
  <si>
    <t>Pekařská</t>
  </si>
  <si>
    <t>Vaníčkova</t>
  </si>
  <si>
    <t>Na Pastvisku</t>
  </si>
  <si>
    <t>Jateční</t>
  </si>
  <si>
    <t>Havlíčkova</t>
  </si>
  <si>
    <t>Celkem</t>
  </si>
  <si>
    <t>zřizovat.</t>
  </si>
  <si>
    <t>17. listopadu</t>
  </si>
  <si>
    <t>Srdíčko, Zborovská</t>
  </si>
  <si>
    <t>Korálek, Šrámkova</t>
  </si>
  <si>
    <t>Sluníčko, Krnovská</t>
  </si>
  <si>
    <t>Mateřské školy Opava</t>
  </si>
  <si>
    <t>Výsledek hospod. po zdaň. celkem</t>
  </si>
  <si>
    <t>Zřizovatelem nařízený odvod</t>
  </si>
  <si>
    <t>Příděl do rezervního fondu</t>
  </si>
  <si>
    <t xml:space="preserve">Příděl do fondu odměn </t>
  </si>
  <si>
    <t xml:space="preserve">Fond rezervní </t>
  </si>
  <si>
    <t>Fond investiční</t>
  </si>
  <si>
    <t>Převod z rezervního do investičního fondu</t>
  </si>
  <si>
    <t>Fond odměn</t>
  </si>
  <si>
    <t>Razítko a podpis vedoucí odboru školství</t>
  </si>
  <si>
    <t>Boženy Němcové 2</t>
  </si>
  <si>
    <t>Englišova 82</t>
  </si>
  <si>
    <t>Mařádkova 15</t>
  </si>
  <si>
    <t>Otická 18</t>
  </si>
  <si>
    <t>I. H., Ochranova 6</t>
  </si>
  <si>
    <t>Edvarda Beneše 2</t>
  </si>
  <si>
    <t>Vrchní</t>
  </si>
  <si>
    <t>ZŠ a MŠ Op.-Komárov</t>
  </si>
  <si>
    <t>ZŠ a MŠ Op.-M.Hoštice</t>
  </si>
  <si>
    <t>ZŠ a MŠ Op.-S. Lazce</t>
  </si>
  <si>
    <t>ZŠ a MŠ Op.-Vávrovice</t>
  </si>
  <si>
    <t>Opava-Kylešovice</t>
  </si>
  <si>
    <t>T.G.M. , Riegrova 13</t>
  </si>
  <si>
    <t>Šrámkova</t>
  </si>
  <si>
    <t>Základní školy Opava</t>
  </si>
  <si>
    <t>ZŠS, Otická 24</t>
  </si>
  <si>
    <t>v Kč,  na dvě des. místa</t>
  </si>
  <si>
    <t>v  Kč,  na dvě des. místa</t>
  </si>
  <si>
    <t>Vedoucí odboru školství: Mgr. Miroslava Konečná</t>
  </si>
  <si>
    <t>Mateřské školy -  návrh na rozdělení výsledků hospodaření za rok 2009</t>
  </si>
  <si>
    <t>Základní školy -  návrh na rozdělení výsledků hospodaření za rok 2009</t>
  </si>
  <si>
    <t>Zůstatek k 31.12.2009</t>
  </si>
  <si>
    <t>Zařízení školního stravování -  návrh na rozdělení výsledků hospodaření za rok 2009</t>
  </si>
  <si>
    <t xml:space="preserve">Zpracovala: L. Kedroutková </t>
  </si>
  <si>
    <t xml:space="preserve">Dne: 24. 3. 2010 </t>
  </si>
  <si>
    <t>křesťanská, Mnišská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</si>
</sst>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4">
    <font>
      <sz val="10"/>
      <name val="Arial CE"/>
      <family val="0"/>
    </font>
    <font>
      <sz val="10"/>
      <name val="Arial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0"/>
      <name val="Arial CE"/>
      <family val="0"/>
    </font>
    <font>
      <sz val="8"/>
      <color indexed="10"/>
      <name val="Times New Roman"/>
      <family val="1"/>
    </font>
    <font>
      <sz val="10"/>
      <color indexed="10"/>
      <name val="Times New Roman"/>
      <family val="1"/>
    </font>
  </fonts>
  <fills count="2">
    <fill>
      <patternFill/>
    </fill>
    <fill>
      <patternFill patternType="gray125"/>
    </fill>
  </fills>
  <borders count="45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49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20" applyFont="1">
      <alignment/>
      <protection/>
    </xf>
    <xf numFmtId="0" fontId="8" fillId="0" borderId="1" xfId="20" applyFont="1" applyBorder="1">
      <alignment/>
      <protection/>
    </xf>
    <xf numFmtId="0" fontId="7" fillId="0" borderId="2" xfId="0" applyFont="1" applyBorder="1" applyAlignment="1">
      <alignment/>
    </xf>
    <xf numFmtId="4" fontId="6" fillId="0" borderId="2" xfId="0" applyNumberFormat="1" applyFont="1" applyBorder="1" applyAlignment="1">
      <alignment horizontal="right"/>
    </xf>
    <xf numFmtId="4" fontId="6" fillId="0" borderId="3" xfId="0" applyNumberFormat="1" applyFont="1" applyBorder="1" applyAlignment="1">
      <alignment horizontal="right"/>
    </xf>
    <xf numFmtId="4" fontId="6" fillId="0" borderId="4" xfId="0" applyNumberFormat="1" applyFont="1" applyBorder="1" applyAlignment="1">
      <alignment horizontal="right"/>
    </xf>
    <xf numFmtId="4" fontId="6" fillId="0" borderId="5" xfId="0" applyNumberFormat="1" applyFont="1" applyBorder="1" applyAlignment="1">
      <alignment horizontal="right"/>
    </xf>
    <xf numFmtId="4" fontId="6" fillId="0" borderId="6" xfId="0" applyNumberFormat="1" applyFont="1" applyBorder="1" applyAlignment="1">
      <alignment horizontal="right"/>
    </xf>
    <xf numFmtId="0" fontId="7" fillId="0" borderId="7" xfId="0" applyFont="1" applyBorder="1" applyAlignment="1">
      <alignment/>
    </xf>
    <xf numFmtId="4" fontId="6" fillId="0" borderId="7" xfId="0" applyNumberFormat="1" applyFont="1" applyBorder="1" applyAlignment="1">
      <alignment horizontal="right"/>
    </xf>
    <xf numFmtId="4" fontId="6" fillId="0" borderId="8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6" fillId="0" borderId="10" xfId="0" applyNumberFormat="1" applyFont="1" applyBorder="1" applyAlignment="1">
      <alignment horizontal="right"/>
    </xf>
    <xf numFmtId="4" fontId="6" fillId="0" borderId="11" xfId="0" applyNumberFormat="1" applyFont="1" applyBorder="1" applyAlignment="1">
      <alignment horizontal="right"/>
    </xf>
    <xf numFmtId="0" fontId="6" fillId="0" borderId="12" xfId="0" applyFont="1" applyBorder="1" applyAlignment="1">
      <alignment/>
    </xf>
    <xf numFmtId="4" fontId="6" fillId="0" borderId="13" xfId="0" applyNumberFormat="1" applyFont="1" applyBorder="1" applyAlignment="1">
      <alignment horizontal="right"/>
    </xf>
    <xf numFmtId="0" fontId="7" fillId="0" borderId="14" xfId="0" applyFont="1" applyBorder="1" applyAlignment="1">
      <alignment/>
    </xf>
    <xf numFmtId="4" fontId="6" fillId="0" borderId="14" xfId="0" applyNumberFormat="1" applyFont="1" applyBorder="1" applyAlignment="1">
      <alignment horizontal="right"/>
    </xf>
    <xf numFmtId="4" fontId="6" fillId="0" borderId="15" xfId="0" applyNumberFormat="1" applyFont="1" applyBorder="1" applyAlignment="1">
      <alignment horizontal="right"/>
    </xf>
    <xf numFmtId="4" fontId="6" fillId="0" borderId="16" xfId="0" applyNumberFormat="1" applyFont="1" applyBorder="1" applyAlignment="1">
      <alignment horizontal="right"/>
    </xf>
    <xf numFmtId="0" fontId="6" fillId="0" borderId="17" xfId="20" applyFont="1" applyFill="1" applyBorder="1">
      <alignment/>
      <protection/>
    </xf>
    <xf numFmtId="0" fontId="6" fillId="0" borderId="18" xfId="0" applyFont="1" applyBorder="1" applyAlignment="1">
      <alignment/>
    </xf>
    <xf numFmtId="4" fontId="6" fillId="0" borderId="18" xfId="0" applyNumberFormat="1" applyFont="1" applyBorder="1" applyAlignment="1">
      <alignment/>
    </xf>
    <xf numFmtId="0" fontId="9" fillId="0" borderId="0" xfId="20" applyFont="1" applyFill="1" applyBorder="1">
      <alignment/>
      <protection/>
    </xf>
    <xf numFmtId="0" fontId="8" fillId="0" borderId="19" xfId="20" applyFont="1" applyBorder="1">
      <alignment/>
      <protection/>
    </xf>
    <xf numFmtId="4" fontId="6" fillId="0" borderId="20" xfId="0" applyNumberFormat="1" applyFont="1" applyBorder="1" applyAlignment="1">
      <alignment horizontal="right"/>
    </xf>
    <xf numFmtId="0" fontId="10" fillId="0" borderId="0" xfId="20" applyFont="1">
      <alignment/>
      <protection/>
    </xf>
    <xf numFmtId="0" fontId="6" fillId="0" borderId="0" xfId="0" applyFont="1" applyFill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19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22" xfId="0" applyFont="1" applyFill="1" applyBorder="1" applyAlignment="1">
      <alignment/>
    </xf>
    <xf numFmtId="4" fontId="6" fillId="0" borderId="23" xfId="0" applyNumberFormat="1" applyFont="1" applyBorder="1" applyAlignment="1">
      <alignment horizontal="right"/>
    </xf>
    <xf numFmtId="4" fontId="6" fillId="0" borderId="24" xfId="0" applyNumberFormat="1" applyFont="1" applyBorder="1" applyAlignment="1">
      <alignment/>
    </xf>
    <xf numFmtId="4" fontId="6" fillId="0" borderId="25" xfId="0" applyNumberFormat="1" applyFont="1" applyBorder="1" applyAlignment="1">
      <alignment horizontal="right"/>
    </xf>
    <xf numFmtId="4" fontId="6" fillId="0" borderId="12" xfId="0" applyNumberFormat="1" applyFont="1" applyBorder="1" applyAlignment="1">
      <alignment/>
    </xf>
    <xf numFmtId="0" fontId="12" fillId="0" borderId="0" xfId="20" applyFont="1" applyFill="1" applyBorder="1">
      <alignment/>
      <protection/>
    </xf>
    <xf numFmtId="0" fontId="6" fillId="0" borderId="0" xfId="20" applyFont="1" applyFill="1" applyBorder="1">
      <alignment/>
      <protection/>
    </xf>
    <xf numFmtId="0" fontId="6" fillId="0" borderId="0" xfId="0" applyFont="1" applyBorder="1" applyAlignment="1">
      <alignment/>
    </xf>
    <xf numFmtId="4" fontId="6" fillId="0" borderId="0" xfId="0" applyNumberFormat="1" applyFont="1" applyBorder="1" applyAlignment="1">
      <alignment/>
    </xf>
    <xf numFmtId="0" fontId="13" fillId="0" borderId="0" xfId="0" applyFont="1" applyAlignment="1" applyProtection="1">
      <alignment/>
      <protection locked="0"/>
    </xf>
    <xf numFmtId="4" fontId="13" fillId="0" borderId="0" xfId="0" applyNumberFormat="1" applyFont="1" applyBorder="1" applyAlignment="1">
      <alignment/>
    </xf>
    <xf numFmtId="4" fontId="6" fillId="0" borderId="26" xfId="0" applyNumberFormat="1" applyFont="1" applyBorder="1" applyAlignment="1">
      <alignment horizontal="right"/>
    </xf>
    <xf numFmtId="4" fontId="6" fillId="0" borderId="22" xfId="0" applyNumberFormat="1" applyFont="1" applyBorder="1" applyAlignment="1">
      <alignment/>
    </xf>
    <xf numFmtId="0" fontId="2" fillId="0" borderId="27" xfId="17" applyBorder="1" applyAlignment="1">
      <alignment/>
    </xf>
    <xf numFmtId="0" fontId="2" fillId="0" borderId="8" xfId="17" applyBorder="1" applyAlignment="1">
      <alignment/>
    </xf>
    <xf numFmtId="0" fontId="2" fillId="0" borderId="28" xfId="17" applyBorder="1" applyAlignment="1">
      <alignment/>
    </xf>
    <xf numFmtId="0" fontId="2" fillId="0" borderId="15" xfId="17" applyBorder="1" applyAlignment="1">
      <alignment/>
    </xf>
    <xf numFmtId="0" fontId="8" fillId="0" borderId="29" xfId="20" applyFont="1" applyBorder="1" applyAlignment="1">
      <alignment horizontal="center" vertical="center" wrapText="1"/>
      <protection/>
    </xf>
    <xf numFmtId="0" fontId="10" fillId="0" borderId="30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8" fillId="0" borderId="32" xfId="20" applyFont="1" applyBorder="1" applyAlignment="1">
      <alignment horizontal="center" vertical="center" wrapText="1"/>
      <protection/>
    </xf>
    <xf numFmtId="0" fontId="8" fillId="0" borderId="33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35" xfId="20" applyFont="1" applyBorder="1" applyAlignment="1">
      <alignment horizontal="center" vertical="center" wrapText="1"/>
      <protection/>
    </xf>
    <xf numFmtId="0" fontId="8" fillId="0" borderId="36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8" fillId="0" borderId="1" xfId="20" applyFont="1" applyBorder="1" applyAlignment="1">
      <alignment horizontal="center" vertical="center" wrapText="1"/>
      <protection/>
    </xf>
    <xf numFmtId="0" fontId="8" fillId="0" borderId="19" xfId="20" applyFont="1" applyBorder="1" applyAlignment="1">
      <alignment horizontal="center" vertical="center" wrapText="1"/>
      <protection/>
    </xf>
    <xf numFmtId="0" fontId="8" fillId="0" borderId="38" xfId="20" applyFont="1" applyFill="1" applyBorder="1" applyAlignment="1">
      <alignment horizontal="center" vertical="center"/>
      <protection/>
    </xf>
    <xf numFmtId="0" fontId="8" fillId="0" borderId="39" xfId="20" applyFont="1" applyFill="1" applyBorder="1" applyAlignment="1">
      <alignment horizontal="center" vertical="center"/>
      <protection/>
    </xf>
    <xf numFmtId="0" fontId="0" fillId="0" borderId="40" xfId="0" applyBorder="1" applyAlignment="1">
      <alignment horizontal="center" vertical="center"/>
    </xf>
    <xf numFmtId="0" fontId="8" fillId="0" borderId="28" xfId="20" applyFont="1" applyFill="1" applyBorder="1" applyAlignment="1">
      <alignment horizontal="center" vertical="center" wrapText="1"/>
      <protection/>
    </xf>
    <xf numFmtId="0" fontId="11" fillId="0" borderId="33" xfId="0" applyFont="1" applyBorder="1" applyAlignment="1">
      <alignment horizontal="center" vertical="center" wrapText="1"/>
    </xf>
    <xf numFmtId="0" fontId="8" fillId="0" borderId="28" xfId="20" applyFont="1" applyBorder="1" applyAlignment="1">
      <alignment horizontal="center" vertical="center" wrapText="1"/>
      <protection/>
    </xf>
    <xf numFmtId="0" fontId="11" fillId="0" borderId="34" xfId="0" applyFont="1" applyBorder="1" applyAlignment="1">
      <alignment horizontal="center" vertical="center" wrapText="1"/>
    </xf>
    <xf numFmtId="0" fontId="8" fillId="0" borderId="41" xfId="20" applyFont="1" applyBorder="1" applyAlignment="1">
      <alignment horizontal="center" vertical="center" wrapText="1"/>
      <protection/>
    </xf>
    <xf numFmtId="0" fontId="11" fillId="0" borderId="36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/>
    </xf>
    <xf numFmtId="0" fontId="8" fillId="0" borderId="14" xfId="20" applyFont="1" applyBorder="1" applyAlignment="1">
      <alignment horizontal="center" vertical="center" wrapText="1"/>
      <protection/>
    </xf>
    <xf numFmtId="0" fontId="8" fillId="0" borderId="21" xfId="20" applyFont="1" applyBorder="1" applyAlignment="1">
      <alignment horizontal="center" vertical="center" wrapText="1"/>
      <protection/>
    </xf>
    <xf numFmtId="0" fontId="11" fillId="0" borderId="43" xfId="0" applyFont="1" applyBorder="1" applyAlignment="1">
      <alignment horizontal="center" vertical="center" wrapText="1"/>
    </xf>
    <xf numFmtId="0" fontId="11" fillId="0" borderId="44" xfId="0" applyFont="1" applyBorder="1" applyAlignment="1">
      <alignment horizontal="center" vertical="center" wrapText="1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List1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terske_skoly/Vykaz_zisku_ztraty/MS-heydukova.pdf" TargetMode="External" /><Relationship Id="rId2" Type="http://schemas.openxmlformats.org/officeDocument/2006/relationships/hyperlink" Target="Materske_skoly/Vykaz_zisku_ztraty/MS-olomoucka.pdf" TargetMode="External" /><Relationship Id="rId3" Type="http://schemas.openxmlformats.org/officeDocument/2006/relationships/hyperlink" Target="Materske_skoly/Vykaz_zisku_ztraty/MS-riegrova.pdf" TargetMode="External" /><Relationship Id="rId4" Type="http://schemas.openxmlformats.org/officeDocument/2006/relationships/hyperlink" Target="Materske_skoly/Vykaz_zisku_ztraty/MS-zborovska.pdf" TargetMode="External" /><Relationship Id="rId5" Type="http://schemas.openxmlformats.org/officeDocument/2006/relationships/hyperlink" Target="Materske_skoly/Vykaz_zisku_ztraty/MS-neumannova.pdf" TargetMode="External" /><Relationship Id="rId6" Type="http://schemas.openxmlformats.org/officeDocument/2006/relationships/hyperlink" Target="Materske_skoly/Vykaz_zisku_ztraty/MS-ebenese.pdf" TargetMode="External" /><Relationship Id="rId7" Type="http://schemas.openxmlformats.org/officeDocument/2006/relationships/hyperlink" Target="Materske_skoly/Vykaz_zisku_ztraty/MS-sramkova.pdf" TargetMode="External" /><Relationship Id="rId8" Type="http://schemas.openxmlformats.org/officeDocument/2006/relationships/hyperlink" Target="Materske_skoly/Vykaz_zisku_ztraty/MS-pekarska.pdf" TargetMode="External" /><Relationship Id="rId9" Type="http://schemas.openxmlformats.org/officeDocument/2006/relationships/hyperlink" Target="Materske_skoly/Vykaz_zisku_ztraty/MS-vanickova.pdf" TargetMode="External" /><Relationship Id="rId10" Type="http://schemas.openxmlformats.org/officeDocument/2006/relationships/hyperlink" Target="Materske_skoly/Vykaz_zisku_ztraty/MS-17listopadu.pdf" TargetMode="External" /><Relationship Id="rId11" Type="http://schemas.openxmlformats.org/officeDocument/2006/relationships/hyperlink" Target="Materske_skoly/Vykaz_zisku_ztraty/MS-napastvisku.pdf" TargetMode="External" /><Relationship Id="rId12" Type="http://schemas.openxmlformats.org/officeDocument/2006/relationships/hyperlink" Target="Materske_skoly/Vykaz_zisku_ztraty/MS-jatecni.pdf" TargetMode="External" /><Relationship Id="rId13" Type="http://schemas.openxmlformats.org/officeDocument/2006/relationships/hyperlink" Target="Materske_skoly/Vykaz_zisku_ztraty/MS-krnovska.pdf" TargetMode="External" /><Relationship Id="rId14" Type="http://schemas.openxmlformats.org/officeDocument/2006/relationships/hyperlink" Target="Materske_skoly/Vykaz_zisku_ztraty/MS-havlickova.pdf" TargetMode="External" /><Relationship Id="rId15" Type="http://schemas.openxmlformats.org/officeDocument/2006/relationships/hyperlink" Target="Materske_skoly/Vykaz_zisku_ztraty/MS-mniska.pdf" TargetMode="External" /><Relationship Id="rId1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Zakladni_skoly/Vykaz_zisku_ztraty/ZS-bnemcove.pdf" TargetMode="External" /><Relationship Id="rId2" Type="http://schemas.openxmlformats.org/officeDocument/2006/relationships/hyperlink" Target="Zakladni_skoly/Vykaz_zisku_ztraty/ZS-englisova.pdf" TargetMode="External" /><Relationship Id="rId3" Type="http://schemas.openxmlformats.org/officeDocument/2006/relationships/hyperlink" Target="Zakladni_skoly/Vykaz_zisku_ztraty/ZS-maradkova.pdf" TargetMode="External" /><Relationship Id="rId4" Type="http://schemas.openxmlformats.org/officeDocument/2006/relationships/hyperlink" Target="Zakladni_skoly/Vykaz_zisku_ztraty/ZS-oticka.pdf" TargetMode="External" /><Relationship Id="rId5" Type="http://schemas.openxmlformats.org/officeDocument/2006/relationships/hyperlink" Target="Zakladni_skoly/Vykaz_zisku_ztraty/ZS-ochranova.pdf" TargetMode="External" /><Relationship Id="rId6" Type="http://schemas.openxmlformats.org/officeDocument/2006/relationships/hyperlink" Target="Zakladni_skoly/Vykaz_zisku_ztraty/ZS-ebenese.pdf" TargetMode="External" /><Relationship Id="rId7" Type="http://schemas.openxmlformats.org/officeDocument/2006/relationships/hyperlink" Target="Zakladni_skoly/Vykaz_zisku_ztraty/ZS-vrchni.pdf" TargetMode="External" /><Relationship Id="rId8" Type="http://schemas.openxmlformats.org/officeDocument/2006/relationships/hyperlink" Target="Zakladni_skoly/Vykaz_zisku_ztraty/ZS-komarov.pdf" TargetMode="External" /><Relationship Id="rId9" Type="http://schemas.openxmlformats.org/officeDocument/2006/relationships/hyperlink" Target="Zakladni_skoly/Vykaz_zisku_ztraty/ZS-malehostice.pdf" TargetMode="External" /><Relationship Id="rId10" Type="http://schemas.openxmlformats.org/officeDocument/2006/relationships/hyperlink" Target="Zakladni_skoly/Vykaz_zisku_ztraty/ZS-suchelazce.pdf" TargetMode="External" /><Relationship Id="rId11" Type="http://schemas.openxmlformats.org/officeDocument/2006/relationships/hyperlink" Target="Zakladni_skoly/Vykaz_zisku_ztraty/ZS-vavrovice.pdf" TargetMode="External" /><Relationship Id="rId12" Type="http://schemas.openxmlformats.org/officeDocument/2006/relationships/hyperlink" Target="Zakladni_skoly/Vykaz_zisku_ztraty/ZS-kylesovice.pdf" TargetMode="External" /><Relationship Id="rId13" Type="http://schemas.openxmlformats.org/officeDocument/2006/relationships/hyperlink" Target="Zakladni_skoly/Vykaz_zisku_ztraty/ZS-riegrova.pdf" TargetMode="External" /><Relationship Id="rId14" Type="http://schemas.openxmlformats.org/officeDocument/2006/relationships/hyperlink" Target="Zakladni_skoly/Vykaz_zisku_ztraty/ZS-sramkova.pdf" TargetMode="External" /><Relationship Id="rId1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Zarizeni_skol_stravovani/Vykaz_zisku_ztraty/ZSS-oticka.pdf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7"/>
  <sheetViews>
    <sheetView workbookViewId="0" topLeftCell="A1">
      <selection activeCell="A22" sqref="A22"/>
    </sheetView>
  </sheetViews>
  <sheetFormatPr defaultColWidth="9.00390625" defaultRowHeight="12.75"/>
  <cols>
    <col min="1" max="1" width="18.75390625" style="0" customWidth="1"/>
    <col min="2" max="3" width="8.625" style="0" customWidth="1"/>
    <col min="4" max="4" width="8.875" style="0" customWidth="1"/>
    <col min="5" max="5" width="7.625" style="0" customWidth="1"/>
    <col min="6" max="6" width="9.00390625" style="0" customWidth="1"/>
    <col min="7" max="7" width="7.75390625" style="0" customWidth="1"/>
    <col min="8" max="8" width="9.00390625" style="0" customWidth="1"/>
    <col min="9" max="10" width="8.75390625" style="0" customWidth="1"/>
    <col min="11" max="11" width="10.75390625" style="0" customWidth="1"/>
    <col min="12" max="12" width="9.00390625" style="0" customWidth="1"/>
    <col min="13" max="13" width="10.625" style="0" customWidth="1"/>
  </cols>
  <sheetData>
    <row r="1" spans="1:4" s="3" customFormat="1" ht="18.75">
      <c r="A1" s="1" t="s">
        <v>50</v>
      </c>
      <c r="B1" s="2"/>
      <c r="C1" s="2"/>
      <c r="D1" s="2"/>
    </row>
    <row r="2" s="3" customFormat="1" ht="12.75"/>
    <row r="3" spans="1:12" s="3" customFormat="1" ht="13.5" thickBot="1">
      <c r="A3" s="4"/>
      <c r="B3" s="4"/>
      <c r="C3" s="4"/>
      <c r="E3" s="4"/>
      <c r="F3" s="4"/>
      <c r="G3" s="4"/>
      <c r="H3" s="4"/>
      <c r="I3" s="4"/>
      <c r="J3" s="4"/>
      <c r="K3" s="4"/>
      <c r="L3" s="30" t="s">
        <v>48</v>
      </c>
    </row>
    <row r="4" spans="1:13" s="3" customFormat="1" ht="12.75" customHeight="1">
      <c r="A4" s="56" t="s">
        <v>21</v>
      </c>
      <c r="B4" s="59" t="s">
        <v>0</v>
      </c>
      <c r="C4" s="53" t="s">
        <v>22</v>
      </c>
      <c r="D4" s="65" t="s">
        <v>4</v>
      </c>
      <c r="E4" s="66"/>
      <c r="F4" s="5" t="s">
        <v>5</v>
      </c>
      <c r="G4" s="28"/>
      <c r="H4" s="67" t="s">
        <v>52</v>
      </c>
      <c r="I4" s="68"/>
      <c r="J4" s="69"/>
      <c r="K4" s="56" t="s">
        <v>4</v>
      </c>
      <c r="L4" s="56" t="s">
        <v>5</v>
      </c>
      <c r="M4" s="53" t="s">
        <v>23</v>
      </c>
    </row>
    <row r="5" spans="1:13" s="3" customFormat="1" ht="12.75" customHeight="1">
      <c r="A5" s="57"/>
      <c r="B5" s="60"/>
      <c r="C5" s="62"/>
      <c r="D5" s="72" t="s">
        <v>24</v>
      </c>
      <c r="E5" s="74" t="s">
        <v>25</v>
      </c>
      <c r="F5" s="72" t="s">
        <v>24</v>
      </c>
      <c r="G5" s="74" t="s">
        <v>25</v>
      </c>
      <c r="H5" s="70" t="s">
        <v>26</v>
      </c>
      <c r="I5" s="70" t="s">
        <v>27</v>
      </c>
      <c r="J5" s="70" t="s">
        <v>29</v>
      </c>
      <c r="K5" s="64"/>
      <c r="L5" s="64" t="s">
        <v>16</v>
      </c>
      <c r="M5" s="54"/>
    </row>
    <row r="6" spans="1:13" s="3" customFormat="1" ht="12.75">
      <c r="A6" s="57"/>
      <c r="B6" s="60"/>
      <c r="C6" s="62"/>
      <c r="D6" s="71"/>
      <c r="E6" s="75"/>
      <c r="F6" s="71"/>
      <c r="G6" s="75"/>
      <c r="H6" s="71"/>
      <c r="I6" s="71" t="s">
        <v>1</v>
      </c>
      <c r="J6" s="71"/>
      <c r="K6" s="78" t="s">
        <v>28</v>
      </c>
      <c r="L6" s="79"/>
      <c r="M6" s="54"/>
    </row>
    <row r="7" spans="1:13" s="3" customFormat="1" ht="13.5" thickBot="1">
      <c r="A7" s="58"/>
      <c r="B7" s="61"/>
      <c r="C7" s="63"/>
      <c r="D7" s="73"/>
      <c r="E7" s="76"/>
      <c r="F7" s="73"/>
      <c r="G7" s="76"/>
      <c r="H7" s="71"/>
      <c r="I7" s="71" t="s">
        <v>2</v>
      </c>
      <c r="J7" s="71"/>
      <c r="K7" s="80"/>
      <c r="L7" s="81"/>
      <c r="M7" s="55"/>
    </row>
    <row r="8" spans="1:13" s="3" customFormat="1" ht="12.75">
      <c r="A8" s="49" t="s">
        <v>6</v>
      </c>
      <c r="B8" s="6">
        <v>71000054</v>
      </c>
      <c r="C8" s="7">
        <v>0</v>
      </c>
      <c r="D8" s="8">
        <v>0</v>
      </c>
      <c r="E8" s="9">
        <v>0</v>
      </c>
      <c r="F8" s="10">
        <v>0</v>
      </c>
      <c r="G8" s="11">
        <v>0</v>
      </c>
      <c r="H8" s="8">
        <v>27795.48</v>
      </c>
      <c r="I8" s="37">
        <v>11248.77</v>
      </c>
      <c r="J8" s="9">
        <v>0</v>
      </c>
      <c r="K8" s="10">
        <v>0</v>
      </c>
      <c r="L8" s="10">
        <v>0</v>
      </c>
      <c r="M8" s="38">
        <v>0</v>
      </c>
    </row>
    <row r="9" spans="1:13" s="3" customFormat="1" ht="12.75">
      <c r="A9" s="50" t="s">
        <v>3</v>
      </c>
      <c r="B9" s="12">
        <v>70999775</v>
      </c>
      <c r="C9" s="13">
        <v>0</v>
      </c>
      <c r="D9" s="14">
        <v>0</v>
      </c>
      <c r="E9" s="15">
        <v>0</v>
      </c>
      <c r="F9" s="16">
        <v>0</v>
      </c>
      <c r="G9" s="17">
        <v>0</v>
      </c>
      <c r="H9" s="14">
        <v>1534.58</v>
      </c>
      <c r="I9" s="39">
        <v>159341.42</v>
      </c>
      <c r="J9" s="15">
        <v>0</v>
      </c>
      <c r="K9" s="16">
        <v>0</v>
      </c>
      <c r="L9" s="16">
        <v>0</v>
      </c>
      <c r="M9" s="40">
        <v>0</v>
      </c>
    </row>
    <row r="10" spans="1:13" s="3" customFormat="1" ht="12.75">
      <c r="A10" s="50" t="s">
        <v>7</v>
      </c>
      <c r="B10" s="12">
        <v>71000119</v>
      </c>
      <c r="C10" s="13">
        <v>0</v>
      </c>
      <c r="D10" s="14">
        <v>0</v>
      </c>
      <c r="E10" s="15">
        <v>0</v>
      </c>
      <c r="F10" s="19">
        <v>0</v>
      </c>
      <c r="G10" s="17">
        <v>0</v>
      </c>
      <c r="H10" s="14">
        <v>12063.53</v>
      </c>
      <c r="I10" s="39">
        <v>43097.8</v>
      </c>
      <c r="J10" s="15">
        <v>0</v>
      </c>
      <c r="K10" s="16">
        <v>0</v>
      </c>
      <c r="L10" s="16">
        <v>0</v>
      </c>
      <c r="M10" s="40">
        <v>0</v>
      </c>
    </row>
    <row r="11" spans="1:13" s="3" customFormat="1" ht="12.75">
      <c r="A11" s="50" t="s">
        <v>18</v>
      </c>
      <c r="B11" s="12">
        <v>71000194</v>
      </c>
      <c r="C11" s="13">
        <v>0</v>
      </c>
      <c r="D11" s="14">
        <v>0</v>
      </c>
      <c r="E11" s="15">
        <v>0</v>
      </c>
      <c r="F11" s="16">
        <v>0</v>
      </c>
      <c r="G11" s="17">
        <v>0</v>
      </c>
      <c r="H11" s="14">
        <v>10.7</v>
      </c>
      <c r="I11" s="39">
        <v>3390.64</v>
      </c>
      <c r="J11" s="15">
        <v>0</v>
      </c>
      <c r="K11" s="16">
        <v>0</v>
      </c>
      <c r="L11" s="16">
        <v>0</v>
      </c>
      <c r="M11" s="40">
        <v>0</v>
      </c>
    </row>
    <row r="12" spans="1:13" s="3" customFormat="1" ht="12.75">
      <c r="A12" s="50" t="s">
        <v>8</v>
      </c>
      <c r="B12" s="12">
        <v>70999953</v>
      </c>
      <c r="C12" s="13">
        <v>701.32</v>
      </c>
      <c r="D12" s="14">
        <v>701.32</v>
      </c>
      <c r="E12" s="15">
        <v>0</v>
      </c>
      <c r="F12" s="14">
        <v>701.32</v>
      </c>
      <c r="G12" s="15">
        <v>0</v>
      </c>
      <c r="H12" s="14">
        <v>157255.76</v>
      </c>
      <c r="I12" s="39">
        <v>49205.73</v>
      </c>
      <c r="J12" s="15">
        <v>0</v>
      </c>
      <c r="K12" s="16">
        <v>0</v>
      </c>
      <c r="L12" s="16">
        <v>0</v>
      </c>
      <c r="M12" s="40">
        <v>0</v>
      </c>
    </row>
    <row r="13" spans="1:13" s="3" customFormat="1" ht="12.75">
      <c r="A13" s="50" t="s">
        <v>9</v>
      </c>
      <c r="B13" s="12">
        <v>71000101</v>
      </c>
      <c r="C13" s="13">
        <v>1160</v>
      </c>
      <c r="D13" s="14">
        <v>1160</v>
      </c>
      <c r="E13" s="15">
        <v>0</v>
      </c>
      <c r="F13" s="14">
        <v>1160</v>
      </c>
      <c r="G13" s="15">
        <v>0</v>
      </c>
      <c r="H13" s="14">
        <v>73327.59</v>
      </c>
      <c r="I13" s="39">
        <v>110081</v>
      </c>
      <c r="J13" s="15">
        <v>10000</v>
      </c>
      <c r="K13" s="16">
        <v>25000</v>
      </c>
      <c r="L13" s="16">
        <v>25000</v>
      </c>
      <c r="M13" s="40">
        <v>0</v>
      </c>
    </row>
    <row r="14" spans="1:13" s="3" customFormat="1" ht="12.75">
      <c r="A14" s="50" t="s">
        <v>19</v>
      </c>
      <c r="B14" s="12">
        <v>71000143</v>
      </c>
      <c r="C14" s="13">
        <v>1655.12</v>
      </c>
      <c r="D14" s="13">
        <v>1655.12</v>
      </c>
      <c r="E14" s="15">
        <v>0</v>
      </c>
      <c r="F14" s="13">
        <v>1655.12</v>
      </c>
      <c r="G14" s="15">
        <v>0</v>
      </c>
      <c r="H14" s="14">
        <v>60919.81</v>
      </c>
      <c r="I14" s="39">
        <v>22450.25</v>
      </c>
      <c r="J14" s="15">
        <v>0</v>
      </c>
      <c r="K14" s="16">
        <v>0</v>
      </c>
      <c r="L14" s="16">
        <v>0</v>
      </c>
      <c r="M14" s="40">
        <v>0</v>
      </c>
    </row>
    <row r="15" spans="1:13" s="3" customFormat="1" ht="12.75">
      <c r="A15" s="50" t="s">
        <v>10</v>
      </c>
      <c r="B15" s="12">
        <v>70999686</v>
      </c>
      <c r="C15" s="13">
        <v>1911.92</v>
      </c>
      <c r="D15" s="14">
        <v>1911.92</v>
      </c>
      <c r="E15" s="15">
        <v>0</v>
      </c>
      <c r="F15" s="14">
        <v>1911.92</v>
      </c>
      <c r="G15" s="15">
        <v>0</v>
      </c>
      <c r="H15" s="14">
        <v>29591.82</v>
      </c>
      <c r="I15" s="39">
        <v>42031.71</v>
      </c>
      <c r="J15" s="15">
        <v>0</v>
      </c>
      <c r="K15" s="16">
        <v>0</v>
      </c>
      <c r="L15" s="16">
        <v>0</v>
      </c>
      <c r="M15" s="40">
        <v>0</v>
      </c>
    </row>
    <row r="16" spans="1:13" s="3" customFormat="1" ht="12.75">
      <c r="A16" s="50" t="s">
        <v>11</v>
      </c>
      <c r="B16" s="12">
        <v>70999716</v>
      </c>
      <c r="C16" s="13">
        <v>2572.4</v>
      </c>
      <c r="D16" s="14">
        <v>2572.4</v>
      </c>
      <c r="E16" s="15">
        <v>0</v>
      </c>
      <c r="F16" s="14">
        <v>2572.4</v>
      </c>
      <c r="G16" s="15">
        <v>0</v>
      </c>
      <c r="H16" s="14">
        <v>24473.01</v>
      </c>
      <c r="I16" s="39">
        <v>5915.7</v>
      </c>
      <c r="J16" s="15">
        <v>0</v>
      </c>
      <c r="K16" s="16">
        <v>0</v>
      </c>
      <c r="L16" s="16">
        <v>0</v>
      </c>
      <c r="M16" s="40">
        <v>0</v>
      </c>
    </row>
    <row r="17" spans="1:13" s="3" customFormat="1" ht="12.75">
      <c r="A17" s="50" t="s">
        <v>17</v>
      </c>
      <c r="B17" s="12">
        <v>71000160</v>
      </c>
      <c r="C17" s="13">
        <v>0</v>
      </c>
      <c r="D17" s="14">
        <v>0</v>
      </c>
      <c r="E17" s="15">
        <v>0</v>
      </c>
      <c r="F17" s="16">
        <v>0</v>
      </c>
      <c r="G17" s="17">
        <v>0</v>
      </c>
      <c r="H17" s="14">
        <v>12099.14</v>
      </c>
      <c r="I17" s="39">
        <v>26087.3</v>
      </c>
      <c r="J17" s="15">
        <v>0</v>
      </c>
      <c r="K17" s="16">
        <v>0</v>
      </c>
      <c r="L17" s="16">
        <v>0</v>
      </c>
      <c r="M17" s="40">
        <v>0</v>
      </c>
    </row>
    <row r="18" spans="1:13" s="3" customFormat="1" ht="12.75">
      <c r="A18" s="50" t="s">
        <v>12</v>
      </c>
      <c r="B18" s="12">
        <v>70999759</v>
      </c>
      <c r="C18" s="13">
        <v>0</v>
      </c>
      <c r="D18" s="14">
        <v>0</v>
      </c>
      <c r="E18" s="15">
        <v>0</v>
      </c>
      <c r="F18" s="16">
        <v>0</v>
      </c>
      <c r="G18" s="17">
        <v>0</v>
      </c>
      <c r="H18" s="14">
        <v>25470.98</v>
      </c>
      <c r="I18" s="39">
        <v>57828.9</v>
      </c>
      <c r="J18" s="15">
        <v>0</v>
      </c>
      <c r="K18" s="16">
        <v>0</v>
      </c>
      <c r="L18" s="16">
        <v>0</v>
      </c>
      <c r="M18" s="40">
        <v>0</v>
      </c>
    </row>
    <row r="19" spans="1:13" s="3" customFormat="1" ht="12.75">
      <c r="A19" s="50" t="s">
        <v>13</v>
      </c>
      <c r="B19" s="12">
        <v>71000071</v>
      </c>
      <c r="C19" s="13">
        <v>0</v>
      </c>
      <c r="D19" s="14">
        <v>0</v>
      </c>
      <c r="E19" s="15">
        <v>0</v>
      </c>
      <c r="F19" s="16">
        <v>0</v>
      </c>
      <c r="G19" s="17">
        <v>0</v>
      </c>
      <c r="H19" s="14">
        <v>0</v>
      </c>
      <c r="I19" s="39">
        <v>0</v>
      </c>
      <c r="J19" s="15">
        <v>0</v>
      </c>
      <c r="K19" s="16">
        <v>0</v>
      </c>
      <c r="L19" s="16">
        <v>0</v>
      </c>
      <c r="M19" s="40">
        <v>0</v>
      </c>
    </row>
    <row r="20" spans="1:13" s="3" customFormat="1" ht="12.75">
      <c r="A20" s="51" t="s">
        <v>20</v>
      </c>
      <c r="B20" s="12">
        <v>70999988</v>
      </c>
      <c r="C20" s="13">
        <v>0</v>
      </c>
      <c r="D20" s="14">
        <v>0</v>
      </c>
      <c r="E20" s="15">
        <v>0</v>
      </c>
      <c r="F20" s="16">
        <v>0</v>
      </c>
      <c r="G20" s="17">
        <v>0</v>
      </c>
      <c r="H20" s="14">
        <v>5440</v>
      </c>
      <c r="I20" s="39">
        <v>22060</v>
      </c>
      <c r="J20" s="15">
        <v>0</v>
      </c>
      <c r="K20" s="16">
        <v>0</v>
      </c>
      <c r="L20" s="16">
        <v>0</v>
      </c>
      <c r="M20" s="40">
        <v>0</v>
      </c>
    </row>
    <row r="21" spans="1:13" s="3" customFormat="1" ht="12.75">
      <c r="A21" s="51" t="s">
        <v>14</v>
      </c>
      <c r="B21" s="12">
        <v>70999783</v>
      </c>
      <c r="C21" s="13">
        <v>0</v>
      </c>
      <c r="D21" s="14">
        <v>0</v>
      </c>
      <c r="E21" s="15">
        <v>0</v>
      </c>
      <c r="F21" s="16">
        <v>0</v>
      </c>
      <c r="G21" s="17">
        <v>0</v>
      </c>
      <c r="H21" s="14">
        <v>0</v>
      </c>
      <c r="I21" s="39">
        <v>89365.94</v>
      </c>
      <c r="J21" s="15">
        <v>0</v>
      </c>
      <c r="K21" s="16">
        <v>0</v>
      </c>
      <c r="L21" s="16">
        <v>0</v>
      </c>
      <c r="M21" s="40">
        <v>0</v>
      </c>
    </row>
    <row r="22" spans="1:13" s="3" customFormat="1" ht="13.5" thickBot="1">
      <c r="A22" s="52" t="s">
        <v>56</v>
      </c>
      <c r="B22" s="20">
        <v>47813237</v>
      </c>
      <c r="C22" s="21">
        <v>11295.76</v>
      </c>
      <c r="D22" s="22">
        <v>9035.76</v>
      </c>
      <c r="E22" s="23">
        <v>2260</v>
      </c>
      <c r="F22" s="22">
        <v>9035.76</v>
      </c>
      <c r="G22" s="23">
        <v>2260</v>
      </c>
      <c r="H22" s="22">
        <v>12687.87</v>
      </c>
      <c r="I22" s="47">
        <v>16000</v>
      </c>
      <c r="J22" s="23">
        <v>0</v>
      </c>
      <c r="K22" s="29">
        <v>0</v>
      </c>
      <c r="L22" s="29">
        <v>0</v>
      </c>
      <c r="M22" s="48">
        <v>0</v>
      </c>
    </row>
    <row r="23" spans="1:13" s="3" customFormat="1" ht="13.5" thickBot="1">
      <c r="A23" s="24" t="s">
        <v>15</v>
      </c>
      <c r="B23" s="25"/>
      <c r="C23" s="26">
        <f>SUM(C8:C22)</f>
        <v>19296.52</v>
      </c>
      <c r="D23" s="26">
        <f aca="true" t="shared" si="0" ref="D23:M23">SUM(D8:D22)</f>
        <v>17036.52</v>
      </c>
      <c r="E23" s="26">
        <f t="shared" si="0"/>
        <v>2260</v>
      </c>
      <c r="F23" s="26">
        <f t="shared" si="0"/>
        <v>17036.52</v>
      </c>
      <c r="G23" s="26">
        <f t="shared" si="0"/>
        <v>2260</v>
      </c>
      <c r="H23" s="26">
        <f t="shared" si="0"/>
        <v>442670.27</v>
      </c>
      <c r="I23" s="26">
        <f t="shared" si="0"/>
        <v>658105.1599999999</v>
      </c>
      <c r="J23" s="26">
        <f t="shared" si="0"/>
        <v>10000</v>
      </c>
      <c r="K23" s="26">
        <f t="shared" si="0"/>
        <v>25000</v>
      </c>
      <c r="L23" s="26">
        <f t="shared" si="0"/>
        <v>25000</v>
      </c>
      <c r="M23" s="26">
        <f t="shared" si="0"/>
        <v>0</v>
      </c>
    </row>
    <row r="24" spans="1:13" s="3" customFormat="1" ht="12.75">
      <c r="A24" s="42"/>
      <c r="B24" s="43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</row>
    <row r="25" spans="1:13" s="3" customFormat="1" ht="12.75">
      <c r="A25" s="3" t="s">
        <v>49</v>
      </c>
      <c r="E25" s="45"/>
      <c r="F25" s="45"/>
      <c r="G25" s="46"/>
      <c r="H25" s="46"/>
      <c r="I25" s="46"/>
      <c r="J25" s="46"/>
      <c r="K25" s="44"/>
      <c r="L25" s="44"/>
      <c r="M25" s="44"/>
    </row>
    <row r="26" spans="1:13" s="3" customFormat="1" ht="12.75">
      <c r="A26" s="31" t="s">
        <v>54</v>
      </c>
      <c r="E26" s="45"/>
      <c r="F26" s="45"/>
      <c r="G26" s="46"/>
      <c r="H26" s="46"/>
      <c r="I26" s="46"/>
      <c r="J26" s="46"/>
      <c r="K26" s="44"/>
      <c r="L26" s="44"/>
      <c r="M26" s="44"/>
    </row>
    <row r="27" spans="1:13" s="3" customFormat="1" ht="12.75">
      <c r="A27" s="31" t="s">
        <v>55</v>
      </c>
      <c r="E27" s="44"/>
      <c r="F27" s="44"/>
      <c r="G27" s="44"/>
      <c r="H27" s="44"/>
      <c r="I27" s="44"/>
      <c r="J27" s="44"/>
      <c r="K27" s="44"/>
      <c r="L27" s="44"/>
      <c r="M27" s="44"/>
    </row>
    <row r="28" spans="1:13" s="3" customFormat="1" ht="12.75">
      <c r="A28" s="42"/>
      <c r="B28" s="43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</row>
    <row r="29" spans="1:13" s="3" customFormat="1" ht="12.75">
      <c r="A29" s="42"/>
      <c r="B29" s="43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</row>
    <row r="30" spans="1:13" s="3" customFormat="1" ht="12.75">
      <c r="A30" s="42"/>
      <c r="B30" s="43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</row>
    <row r="31" s="3" customFormat="1" ht="12.75">
      <c r="A31" s="27"/>
    </row>
    <row r="32" spans="5:18" ht="12.75">
      <c r="E32" s="3"/>
      <c r="F32" s="3"/>
      <c r="L32" s="3"/>
      <c r="M32" s="3"/>
      <c r="N32" s="3"/>
      <c r="O32" s="3"/>
      <c r="P32" s="3"/>
      <c r="Q32" s="3"/>
      <c r="R32" s="3"/>
    </row>
    <row r="33" spans="5:18" ht="12.75">
      <c r="E33" s="3"/>
      <c r="F33" s="3"/>
      <c r="G33" s="77" t="s">
        <v>30</v>
      </c>
      <c r="H33" s="77"/>
      <c r="I33" s="77"/>
      <c r="J33" s="77"/>
      <c r="K33" s="77"/>
      <c r="L33" s="3"/>
      <c r="M33" s="3"/>
      <c r="N33" s="3"/>
      <c r="O33" s="3"/>
      <c r="P33" s="3"/>
      <c r="Q33" s="3"/>
      <c r="R33" s="3"/>
    </row>
    <row r="34" spans="5:18" ht="12.75"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</row>
    <row r="35" spans="1:18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</row>
    <row r="36" spans="1:18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</row>
    <row r="37" spans="1:18" ht="12.75">
      <c r="A37" s="3"/>
      <c r="B37" s="3"/>
      <c r="C37" s="3"/>
      <c r="D37" s="3"/>
      <c r="E37" s="3"/>
      <c r="F37" s="3"/>
      <c r="G37" s="3"/>
      <c r="H37" s="3"/>
      <c r="I37" s="3"/>
      <c r="J37" s="32"/>
      <c r="K37" s="32"/>
      <c r="L37" s="32"/>
      <c r="M37" s="32"/>
      <c r="N37" s="32"/>
      <c r="O37" s="3"/>
      <c r="P37" s="3"/>
      <c r="Q37" s="3"/>
      <c r="R37" s="3"/>
    </row>
    <row r="38" s="3" customFormat="1" ht="12.75"/>
    <row r="39" s="3" customFormat="1" ht="12.75"/>
    <row r="40" s="3" customFormat="1" ht="12.75"/>
    <row r="41" s="3" customFormat="1" ht="12.75"/>
    <row r="42" s="3" customFormat="1" ht="12.75"/>
  </sheetData>
  <sheetProtection password="C6E2" sheet="1" objects="1" scenarios="1"/>
  <mergeCells count="17">
    <mergeCell ref="E5:E7"/>
    <mergeCell ref="F5:F7"/>
    <mergeCell ref="G5:G7"/>
    <mergeCell ref="G33:K33"/>
    <mergeCell ref="H5:H7"/>
    <mergeCell ref="I5:I7"/>
    <mergeCell ref="K6:L7"/>
    <mergeCell ref="M4:M7"/>
    <mergeCell ref="A4:A7"/>
    <mergeCell ref="B4:B7"/>
    <mergeCell ref="C4:C7"/>
    <mergeCell ref="K4:K5"/>
    <mergeCell ref="D4:E4"/>
    <mergeCell ref="L4:L5"/>
    <mergeCell ref="H4:J4"/>
    <mergeCell ref="J5:J7"/>
    <mergeCell ref="D5:D7"/>
  </mergeCells>
  <hyperlinks>
    <hyperlink ref="A8" r:id="rId1" display="Heydukova"/>
    <hyperlink ref="A9" r:id="rId2" display="Olomoucká"/>
    <hyperlink ref="A10" r:id="rId3" display="Riegrova"/>
    <hyperlink ref="A11" r:id="rId4" display="Srdíčko, Zborovská"/>
    <hyperlink ref="A12" r:id="rId5" display="Neumannova"/>
    <hyperlink ref="A13" r:id="rId6" display="Edv. Beneše"/>
    <hyperlink ref="A14" r:id="rId7" display="Korálek, Šrámkova"/>
    <hyperlink ref="A15" r:id="rId8" display="Pekařská"/>
    <hyperlink ref="A16" r:id="rId9" display="Vaníčkova"/>
    <hyperlink ref="A17" r:id="rId10" display="17. listopadu"/>
    <hyperlink ref="A18" r:id="rId11" display="Na Pastvisku"/>
    <hyperlink ref="A19" r:id="rId12" display="Jateční"/>
    <hyperlink ref="A20" r:id="rId13" display="Sluníčko, Krnovská"/>
    <hyperlink ref="A21" r:id="rId14" display="Havlíčkova"/>
    <hyperlink ref="A22" r:id="rId15" display="křesťanská, Mnišská"/>
  </hyperlinks>
  <printOptions/>
  <pageMargins left="0.984251968503937" right="0.984251968503937" top="0.984251968503937" bottom="0.984251968503937" header="0.5118110236220472" footer="0.5118110236220472"/>
  <pageSetup horizontalDpi="600" verticalDpi="600" orientation="landscape" paperSize="9" r:id="rId16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3"/>
  <sheetViews>
    <sheetView tabSelected="1" workbookViewId="0" topLeftCell="A1">
      <selection activeCell="A21" sqref="A21"/>
    </sheetView>
  </sheetViews>
  <sheetFormatPr defaultColWidth="9.00390625" defaultRowHeight="12.75"/>
  <cols>
    <col min="1" max="1" width="20.625" style="0" customWidth="1"/>
    <col min="2" max="2" width="8.625" style="0" customWidth="1"/>
    <col min="3" max="3" width="9.25390625" style="0" customWidth="1"/>
    <col min="4" max="4" width="8.875" style="0" customWidth="1"/>
    <col min="5" max="5" width="8.375" style="0" customWidth="1"/>
    <col min="6" max="6" width="9.375" style="0" customWidth="1"/>
    <col min="7" max="7" width="8.125" style="0" customWidth="1"/>
    <col min="8" max="8" width="10.25390625" style="0" customWidth="1"/>
    <col min="9" max="9" width="10.625" style="0" customWidth="1"/>
    <col min="10" max="10" width="9.00390625" style="0" customWidth="1"/>
    <col min="11" max="11" width="9.625" style="0" customWidth="1"/>
    <col min="13" max="13" width="10.625" style="0" customWidth="1"/>
  </cols>
  <sheetData>
    <row r="1" spans="1:4" s="3" customFormat="1" ht="18.75">
      <c r="A1" s="1" t="s">
        <v>51</v>
      </c>
      <c r="B1" s="2"/>
      <c r="C1" s="2"/>
      <c r="D1" s="2"/>
    </row>
    <row r="2" s="3" customFormat="1" ht="12.75"/>
    <row r="3" spans="1:12" s="3" customFormat="1" ht="13.5" thickBot="1">
      <c r="A3" s="4"/>
      <c r="B3" s="4"/>
      <c r="C3" s="4"/>
      <c r="E3" s="4"/>
      <c r="F3" s="4"/>
      <c r="G3" s="4"/>
      <c r="H3" s="4"/>
      <c r="I3" s="4"/>
      <c r="J3" s="4"/>
      <c r="K3" s="4"/>
      <c r="L3" s="30" t="s">
        <v>48</v>
      </c>
    </row>
    <row r="4" spans="1:13" s="3" customFormat="1" ht="12.75" customHeight="1">
      <c r="A4" s="56" t="s">
        <v>45</v>
      </c>
      <c r="B4" s="59" t="s">
        <v>0</v>
      </c>
      <c r="C4" s="53" t="s">
        <v>22</v>
      </c>
      <c r="D4" s="65" t="s">
        <v>4</v>
      </c>
      <c r="E4" s="66"/>
      <c r="F4" s="5" t="s">
        <v>5</v>
      </c>
      <c r="G4" s="28"/>
      <c r="H4" s="67" t="s">
        <v>52</v>
      </c>
      <c r="I4" s="68"/>
      <c r="J4" s="69"/>
      <c r="K4" s="56" t="s">
        <v>4</v>
      </c>
      <c r="L4" s="56" t="s">
        <v>5</v>
      </c>
      <c r="M4" s="53" t="s">
        <v>23</v>
      </c>
    </row>
    <row r="5" spans="1:13" s="3" customFormat="1" ht="12.75" customHeight="1">
      <c r="A5" s="57"/>
      <c r="B5" s="60"/>
      <c r="C5" s="62"/>
      <c r="D5" s="72" t="s">
        <v>24</v>
      </c>
      <c r="E5" s="74" t="s">
        <v>25</v>
      </c>
      <c r="F5" s="72" t="s">
        <v>24</v>
      </c>
      <c r="G5" s="74" t="s">
        <v>25</v>
      </c>
      <c r="H5" s="70" t="s">
        <v>26</v>
      </c>
      <c r="I5" s="70" t="s">
        <v>27</v>
      </c>
      <c r="J5" s="70" t="s">
        <v>29</v>
      </c>
      <c r="K5" s="64"/>
      <c r="L5" s="64" t="s">
        <v>16</v>
      </c>
      <c r="M5" s="54"/>
    </row>
    <row r="6" spans="1:13" s="3" customFormat="1" ht="12.75">
      <c r="A6" s="57"/>
      <c r="B6" s="60"/>
      <c r="C6" s="62"/>
      <c r="D6" s="71"/>
      <c r="E6" s="75"/>
      <c r="F6" s="71"/>
      <c r="G6" s="75"/>
      <c r="H6" s="71"/>
      <c r="I6" s="71" t="s">
        <v>1</v>
      </c>
      <c r="J6" s="71"/>
      <c r="K6" s="78" t="s">
        <v>28</v>
      </c>
      <c r="L6" s="79"/>
      <c r="M6" s="54"/>
    </row>
    <row r="7" spans="1:13" s="3" customFormat="1" ht="13.5" thickBot="1">
      <c r="A7" s="58"/>
      <c r="B7" s="61"/>
      <c r="C7" s="63"/>
      <c r="D7" s="73"/>
      <c r="E7" s="76"/>
      <c r="F7" s="73"/>
      <c r="G7" s="76"/>
      <c r="H7" s="71"/>
      <c r="I7" s="71" t="s">
        <v>2</v>
      </c>
      <c r="J7" s="71"/>
      <c r="K7" s="80"/>
      <c r="L7" s="81"/>
      <c r="M7" s="55"/>
    </row>
    <row r="8" spans="1:13" s="3" customFormat="1" ht="12.75">
      <c r="A8" s="49" t="s">
        <v>31</v>
      </c>
      <c r="B8" s="33">
        <v>70999180</v>
      </c>
      <c r="C8" s="7">
        <v>27873.13</v>
      </c>
      <c r="D8" s="8">
        <v>27873.13</v>
      </c>
      <c r="E8" s="9">
        <v>0</v>
      </c>
      <c r="F8" s="8">
        <v>27873.13</v>
      </c>
      <c r="G8" s="9">
        <v>0</v>
      </c>
      <c r="H8" s="8">
        <v>132170.34</v>
      </c>
      <c r="I8" s="37">
        <v>169180.55</v>
      </c>
      <c r="J8" s="9">
        <v>1000</v>
      </c>
      <c r="K8" s="10">
        <v>0</v>
      </c>
      <c r="L8" s="10">
        <v>0</v>
      </c>
      <c r="M8" s="38">
        <v>0</v>
      </c>
    </row>
    <row r="9" spans="1:13" s="3" customFormat="1" ht="12.75">
      <c r="A9" s="50" t="s">
        <v>32</v>
      </c>
      <c r="B9" s="18">
        <v>70999171</v>
      </c>
      <c r="C9" s="13">
        <v>22048</v>
      </c>
      <c r="D9" s="14">
        <v>22048</v>
      </c>
      <c r="E9" s="15">
        <v>0</v>
      </c>
      <c r="F9" s="14">
        <v>22048</v>
      </c>
      <c r="G9" s="15">
        <v>0</v>
      </c>
      <c r="H9" s="14">
        <v>63544.77</v>
      </c>
      <c r="I9" s="39">
        <v>35297.03</v>
      </c>
      <c r="J9" s="15">
        <v>2448</v>
      </c>
      <c r="K9" s="16">
        <v>0</v>
      </c>
      <c r="L9" s="16">
        <v>0</v>
      </c>
      <c r="M9" s="40">
        <v>0</v>
      </c>
    </row>
    <row r="10" spans="1:13" s="3" customFormat="1" ht="12.75">
      <c r="A10" s="50" t="s">
        <v>33</v>
      </c>
      <c r="B10" s="18">
        <v>70999244</v>
      </c>
      <c r="C10" s="13">
        <v>43340</v>
      </c>
      <c r="D10" s="14">
        <v>13340</v>
      </c>
      <c r="E10" s="15">
        <v>30000</v>
      </c>
      <c r="F10" s="14">
        <v>13340</v>
      </c>
      <c r="G10" s="15">
        <v>30000</v>
      </c>
      <c r="H10" s="14">
        <v>131480.59</v>
      </c>
      <c r="I10" s="39">
        <v>1188119.88</v>
      </c>
      <c r="J10" s="15">
        <v>145000</v>
      </c>
      <c r="K10" s="16">
        <v>0</v>
      </c>
      <c r="L10" s="16">
        <v>0</v>
      </c>
      <c r="M10" s="40">
        <v>0</v>
      </c>
    </row>
    <row r="11" spans="1:13" s="3" customFormat="1" ht="12.75">
      <c r="A11" s="50" t="s">
        <v>34</v>
      </c>
      <c r="B11" s="18">
        <v>70999252</v>
      </c>
      <c r="C11" s="13">
        <v>6549.98</v>
      </c>
      <c r="D11" s="14">
        <v>6549.98</v>
      </c>
      <c r="E11" s="15">
        <v>0</v>
      </c>
      <c r="F11" s="14">
        <v>6549.98</v>
      </c>
      <c r="G11" s="17">
        <v>0</v>
      </c>
      <c r="H11" s="14">
        <v>238312.64</v>
      </c>
      <c r="I11" s="39">
        <v>85443.59</v>
      </c>
      <c r="J11" s="15">
        <v>30000</v>
      </c>
      <c r="K11" s="16">
        <v>0</v>
      </c>
      <c r="L11" s="16">
        <v>0</v>
      </c>
      <c r="M11" s="40">
        <v>0</v>
      </c>
    </row>
    <row r="12" spans="1:13" s="3" customFormat="1" ht="12.75">
      <c r="A12" s="50" t="s">
        <v>35</v>
      </c>
      <c r="B12" s="18">
        <v>70999236</v>
      </c>
      <c r="C12" s="13">
        <v>20976</v>
      </c>
      <c r="D12" s="14">
        <v>10976</v>
      </c>
      <c r="E12" s="15">
        <v>10000</v>
      </c>
      <c r="F12" s="14">
        <v>10976</v>
      </c>
      <c r="G12" s="15">
        <v>10000</v>
      </c>
      <c r="H12" s="14">
        <v>48579.93</v>
      </c>
      <c r="I12" s="39">
        <v>48048.33</v>
      </c>
      <c r="J12" s="15">
        <v>20216</v>
      </c>
      <c r="K12" s="16">
        <v>0</v>
      </c>
      <c r="L12" s="16">
        <v>0</v>
      </c>
      <c r="M12" s="40">
        <v>0</v>
      </c>
    </row>
    <row r="13" spans="1:13" s="3" customFormat="1" ht="12.75">
      <c r="A13" s="50" t="s">
        <v>36</v>
      </c>
      <c r="B13" s="18">
        <v>70999279</v>
      </c>
      <c r="C13" s="13">
        <v>139190</v>
      </c>
      <c r="D13" s="14">
        <v>139190</v>
      </c>
      <c r="E13" s="15">
        <v>0</v>
      </c>
      <c r="F13" s="14">
        <v>139190</v>
      </c>
      <c r="G13" s="15">
        <v>0</v>
      </c>
      <c r="H13" s="14">
        <v>10803.6</v>
      </c>
      <c r="I13" s="39">
        <v>86184.06</v>
      </c>
      <c r="J13" s="15">
        <v>30000</v>
      </c>
      <c r="K13" s="16">
        <v>0</v>
      </c>
      <c r="L13" s="16">
        <v>0</v>
      </c>
      <c r="M13" s="40">
        <v>0</v>
      </c>
    </row>
    <row r="14" spans="1:13" s="3" customFormat="1" ht="12.75">
      <c r="A14" s="50" t="s">
        <v>37</v>
      </c>
      <c r="B14" s="18">
        <v>70999325</v>
      </c>
      <c r="C14" s="13">
        <v>6706</v>
      </c>
      <c r="D14" s="14">
        <v>6706</v>
      </c>
      <c r="E14" s="15">
        <v>0</v>
      </c>
      <c r="F14" s="14">
        <v>6706</v>
      </c>
      <c r="G14" s="15">
        <v>0</v>
      </c>
      <c r="H14" s="14">
        <v>93555.99</v>
      </c>
      <c r="I14" s="39">
        <v>213655.14</v>
      </c>
      <c r="J14" s="15">
        <v>0</v>
      </c>
      <c r="K14" s="16">
        <v>0</v>
      </c>
      <c r="L14" s="16">
        <v>0</v>
      </c>
      <c r="M14" s="40">
        <v>0</v>
      </c>
    </row>
    <row r="15" spans="1:13" s="3" customFormat="1" ht="12.75">
      <c r="A15" s="50" t="s">
        <v>38</v>
      </c>
      <c r="B15" s="18">
        <v>70999163</v>
      </c>
      <c r="C15" s="13">
        <v>710.53</v>
      </c>
      <c r="D15" s="14">
        <v>710.53</v>
      </c>
      <c r="E15" s="15">
        <v>0</v>
      </c>
      <c r="F15" s="14">
        <v>710.53</v>
      </c>
      <c r="G15" s="15">
        <v>0</v>
      </c>
      <c r="H15" s="14">
        <v>36542.51</v>
      </c>
      <c r="I15" s="39">
        <v>104382.32</v>
      </c>
      <c r="J15" s="15">
        <v>0</v>
      </c>
      <c r="K15" s="16">
        <v>0</v>
      </c>
      <c r="L15" s="16">
        <v>0</v>
      </c>
      <c r="M15" s="40">
        <v>0</v>
      </c>
    </row>
    <row r="16" spans="1:13" s="3" customFormat="1" ht="12.75">
      <c r="A16" s="50" t="s">
        <v>39</v>
      </c>
      <c r="B16" s="18">
        <v>70999368</v>
      </c>
      <c r="C16" s="13">
        <v>8438.29</v>
      </c>
      <c r="D16" s="14">
        <v>8438.29</v>
      </c>
      <c r="E16" s="15">
        <v>0</v>
      </c>
      <c r="F16" s="14">
        <v>8438.29</v>
      </c>
      <c r="G16" s="15">
        <v>0</v>
      </c>
      <c r="H16" s="14">
        <v>26565.47</v>
      </c>
      <c r="I16" s="39">
        <v>195589.5</v>
      </c>
      <c r="J16" s="15">
        <v>0</v>
      </c>
      <c r="K16" s="16">
        <v>0</v>
      </c>
      <c r="L16" s="16">
        <v>0</v>
      </c>
      <c r="M16" s="40">
        <v>0</v>
      </c>
    </row>
    <row r="17" spans="1:13" s="3" customFormat="1" ht="12.75">
      <c r="A17" s="50" t="s">
        <v>40</v>
      </c>
      <c r="B17" s="18">
        <v>70999350</v>
      </c>
      <c r="C17" s="13">
        <v>0</v>
      </c>
      <c r="D17" s="14">
        <v>0</v>
      </c>
      <c r="E17" s="15">
        <v>0</v>
      </c>
      <c r="F17" s="16">
        <v>0</v>
      </c>
      <c r="G17" s="17">
        <v>0</v>
      </c>
      <c r="H17" s="14">
        <v>95859.52</v>
      </c>
      <c r="I17" s="39">
        <v>265512.41</v>
      </c>
      <c r="J17" s="15">
        <v>0</v>
      </c>
      <c r="K17" s="16">
        <v>0</v>
      </c>
      <c r="L17" s="16">
        <v>0</v>
      </c>
      <c r="M17" s="40">
        <v>0</v>
      </c>
    </row>
    <row r="18" spans="1:13" s="3" customFormat="1" ht="12.75">
      <c r="A18" s="50" t="s">
        <v>41</v>
      </c>
      <c r="B18" s="34">
        <v>70999341</v>
      </c>
      <c r="C18" s="13">
        <v>0</v>
      </c>
      <c r="D18" s="14">
        <v>0</v>
      </c>
      <c r="E18" s="15">
        <v>0</v>
      </c>
      <c r="F18" s="16">
        <v>0</v>
      </c>
      <c r="G18" s="17">
        <v>0</v>
      </c>
      <c r="H18" s="14">
        <v>68780.06</v>
      </c>
      <c r="I18" s="39">
        <v>112217.1</v>
      </c>
      <c r="J18" s="15">
        <v>15000</v>
      </c>
      <c r="K18" s="16">
        <v>0</v>
      </c>
      <c r="L18" s="16">
        <v>0</v>
      </c>
      <c r="M18" s="40">
        <v>0</v>
      </c>
    </row>
    <row r="19" spans="1:13" s="3" customFormat="1" ht="12.75">
      <c r="A19" s="50" t="s">
        <v>42</v>
      </c>
      <c r="B19" s="35">
        <v>47813032</v>
      </c>
      <c r="C19" s="13">
        <v>55569.61</v>
      </c>
      <c r="D19" s="14">
        <v>25569.61</v>
      </c>
      <c r="E19" s="15">
        <v>30000</v>
      </c>
      <c r="F19" s="14">
        <v>25569.61</v>
      </c>
      <c r="G19" s="15">
        <v>30000</v>
      </c>
      <c r="H19" s="14">
        <v>68320.06</v>
      </c>
      <c r="I19" s="39">
        <v>151885.2</v>
      </c>
      <c r="J19" s="15">
        <v>37157</v>
      </c>
      <c r="K19" s="16">
        <v>0</v>
      </c>
      <c r="L19" s="16">
        <v>0</v>
      </c>
      <c r="M19" s="40">
        <v>0</v>
      </c>
    </row>
    <row r="20" spans="1:13" s="3" customFormat="1" ht="12.75">
      <c r="A20" s="50" t="s">
        <v>43</v>
      </c>
      <c r="B20" s="35">
        <v>47813300</v>
      </c>
      <c r="C20" s="13">
        <v>58004.01</v>
      </c>
      <c r="D20" s="14">
        <v>58004.01</v>
      </c>
      <c r="E20" s="15">
        <v>0</v>
      </c>
      <c r="F20" s="14">
        <v>58004.01</v>
      </c>
      <c r="G20" s="15">
        <v>0</v>
      </c>
      <c r="H20" s="14">
        <v>121613.09</v>
      </c>
      <c r="I20" s="39">
        <v>1431.42</v>
      </c>
      <c r="J20" s="15">
        <v>0</v>
      </c>
      <c r="K20" s="16">
        <v>0</v>
      </c>
      <c r="L20" s="16">
        <v>0</v>
      </c>
      <c r="M20" s="40">
        <v>0</v>
      </c>
    </row>
    <row r="21" spans="1:13" s="3" customFormat="1" ht="13.5" thickBot="1">
      <c r="A21" s="51" t="s">
        <v>44</v>
      </c>
      <c r="B21" s="36">
        <v>849642</v>
      </c>
      <c r="C21" s="13">
        <v>72429</v>
      </c>
      <c r="D21" s="14">
        <v>62429</v>
      </c>
      <c r="E21" s="15">
        <v>10000</v>
      </c>
      <c r="F21" s="14">
        <v>62429</v>
      </c>
      <c r="G21" s="15">
        <v>10000</v>
      </c>
      <c r="H21" s="14">
        <v>113113.02</v>
      </c>
      <c r="I21" s="39">
        <v>293740.71</v>
      </c>
      <c r="J21" s="15">
        <v>20000.13</v>
      </c>
      <c r="K21" s="16">
        <v>0</v>
      </c>
      <c r="L21" s="16">
        <v>0</v>
      </c>
      <c r="M21" s="40">
        <v>0</v>
      </c>
    </row>
    <row r="22" spans="1:13" s="3" customFormat="1" ht="13.5" thickBot="1">
      <c r="A22" s="24" t="s">
        <v>15</v>
      </c>
      <c r="B22" s="25"/>
      <c r="C22" s="26">
        <f aca="true" t="shared" si="0" ref="C22:M22">SUM(C8:C21)</f>
        <v>461834.55</v>
      </c>
      <c r="D22" s="26">
        <f t="shared" si="0"/>
        <v>381834.55</v>
      </c>
      <c r="E22" s="26">
        <f t="shared" si="0"/>
        <v>80000</v>
      </c>
      <c r="F22" s="26">
        <f t="shared" si="0"/>
        <v>381834.55</v>
      </c>
      <c r="G22" s="26">
        <f t="shared" si="0"/>
        <v>80000</v>
      </c>
      <c r="H22" s="26">
        <f t="shared" si="0"/>
        <v>1249241.59</v>
      </c>
      <c r="I22" s="26">
        <f t="shared" si="0"/>
        <v>2950687.2400000007</v>
      </c>
      <c r="J22" s="26">
        <f t="shared" si="0"/>
        <v>300821.13</v>
      </c>
      <c r="K22" s="26">
        <f t="shared" si="0"/>
        <v>0</v>
      </c>
      <c r="L22" s="26">
        <f t="shared" si="0"/>
        <v>0</v>
      </c>
      <c r="M22" s="26">
        <f t="shared" si="0"/>
        <v>0</v>
      </c>
    </row>
    <row r="23" s="3" customFormat="1" ht="12.75">
      <c r="A23" s="27"/>
    </row>
    <row r="24" spans="1:18" ht="12.75">
      <c r="A24" s="3" t="s">
        <v>49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</row>
    <row r="25" spans="1:18" ht="12.75">
      <c r="A25" s="31" t="s">
        <v>54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</row>
    <row r="26" spans="1:18" ht="12.75">
      <c r="A26" s="31" t="s">
        <v>55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</row>
    <row r="27" spans="1:18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</row>
    <row r="28" spans="1:18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</row>
    <row r="29" spans="1:18" ht="12.75">
      <c r="A29" s="3"/>
      <c r="B29" s="3"/>
      <c r="C29" s="3"/>
      <c r="D29" s="3"/>
      <c r="E29" s="3"/>
      <c r="F29" s="3"/>
      <c r="G29" s="3"/>
      <c r="H29" s="3"/>
      <c r="I29" s="3"/>
      <c r="J29" s="32"/>
      <c r="K29" s="32"/>
      <c r="L29" s="32"/>
      <c r="M29" s="32"/>
      <c r="N29" s="32"/>
      <c r="O29" s="3"/>
      <c r="P29" s="3"/>
      <c r="Q29" s="3"/>
      <c r="R29" s="3"/>
    </row>
    <row r="30" s="3" customFormat="1" ht="12.75"/>
    <row r="31" s="3" customFormat="1" ht="12.75"/>
    <row r="32" s="3" customFormat="1" ht="12.75"/>
    <row r="33" spans="7:11" s="3" customFormat="1" ht="12.75">
      <c r="G33" s="77" t="s">
        <v>30</v>
      </c>
      <c r="H33" s="77"/>
      <c r="I33" s="77"/>
      <c r="J33" s="77"/>
      <c r="K33" s="77"/>
    </row>
    <row r="34" s="3" customFormat="1" ht="12.75"/>
  </sheetData>
  <sheetProtection password="C6E2" sheet="1" objects="1" scenarios="1"/>
  <mergeCells count="17">
    <mergeCell ref="M4:M7"/>
    <mergeCell ref="A4:A7"/>
    <mergeCell ref="B4:B7"/>
    <mergeCell ref="C4:C7"/>
    <mergeCell ref="K4:K5"/>
    <mergeCell ref="D4:E4"/>
    <mergeCell ref="L4:L5"/>
    <mergeCell ref="H4:J4"/>
    <mergeCell ref="J5:J7"/>
    <mergeCell ref="D5:D7"/>
    <mergeCell ref="E5:E7"/>
    <mergeCell ref="F5:F7"/>
    <mergeCell ref="G5:G7"/>
    <mergeCell ref="G33:K33"/>
    <mergeCell ref="H5:H7"/>
    <mergeCell ref="I5:I7"/>
    <mergeCell ref="K6:L7"/>
  </mergeCells>
  <hyperlinks>
    <hyperlink ref="A8" r:id="rId1" display="Boženy Němcové 2"/>
    <hyperlink ref="A9" r:id="rId2" display="Englišova 82"/>
    <hyperlink ref="A10" r:id="rId3" display="Mařádkova 15"/>
    <hyperlink ref="A11" r:id="rId4" display="Otická 18"/>
    <hyperlink ref="A12" r:id="rId5" display="I. H., Ochranova 6"/>
    <hyperlink ref="A13" r:id="rId6" display="Edvarda Beneše 2"/>
    <hyperlink ref="A14" r:id="rId7" display="Vrchní"/>
    <hyperlink ref="A15" r:id="rId8" display="ZŠ a MŠ Op.-Komárov"/>
    <hyperlink ref="A16" r:id="rId9" display="ZŠ a MŠ Op.-M.Hoštice"/>
    <hyperlink ref="A17" r:id="rId10" display="ZŠ a MŠ Op.-S. Lazce"/>
    <hyperlink ref="A18" r:id="rId11" display="ZŠ a MŠ Op.-Vávrovice"/>
    <hyperlink ref="A19" r:id="rId12" display="Opava-Kylešovice"/>
    <hyperlink ref="A20" r:id="rId13" display="T.G.M. , Riegrova 13"/>
    <hyperlink ref="A21" r:id="rId14" display="Šrámkova"/>
  </hyperlink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r:id="rId15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1"/>
  <sheetViews>
    <sheetView workbookViewId="0" topLeftCell="A1">
      <selection activeCell="A8" sqref="A8"/>
    </sheetView>
  </sheetViews>
  <sheetFormatPr defaultColWidth="9.00390625" defaultRowHeight="12.75"/>
  <cols>
    <col min="1" max="1" width="17.125" style="0" customWidth="1"/>
    <col min="2" max="2" width="7.875" style="0" customWidth="1"/>
    <col min="3" max="3" width="10.625" style="0" customWidth="1"/>
    <col min="4" max="4" width="10.25390625" style="0" customWidth="1"/>
    <col min="5" max="5" width="7.25390625" style="0" customWidth="1"/>
    <col min="6" max="6" width="11.00390625" style="0" customWidth="1"/>
    <col min="7" max="7" width="7.75390625" style="0" customWidth="1"/>
    <col min="9" max="9" width="10.125" style="0" customWidth="1"/>
    <col min="10" max="10" width="8.75390625" style="0" customWidth="1"/>
    <col min="13" max="13" width="10.375" style="0" customWidth="1"/>
  </cols>
  <sheetData>
    <row r="1" spans="1:4" s="3" customFormat="1" ht="18.75">
      <c r="A1" s="1" t="s">
        <v>53</v>
      </c>
      <c r="B1" s="2"/>
      <c r="C1" s="2"/>
      <c r="D1" s="2"/>
    </row>
    <row r="2" s="3" customFormat="1" ht="12.75"/>
    <row r="3" spans="1:12" s="3" customFormat="1" ht="13.5" thickBot="1">
      <c r="A3" s="4"/>
      <c r="B3" s="4"/>
      <c r="C3" s="4"/>
      <c r="E3" s="4"/>
      <c r="F3" s="4"/>
      <c r="G3" s="4"/>
      <c r="H3" s="4"/>
      <c r="I3" s="4"/>
      <c r="J3" s="4"/>
      <c r="K3" s="4"/>
      <c r="L3" s="30" t="s">
        <v>47</v>
      </c>
    </row>
    <row r="4" spans="1:13" s="3" customFormat="1" ht="12.75" customHeight="1">
      <c r="A4" s="56" t="s">
        <v>45</v>
      </c>
      <c r="B4" s="59" t="s">
        <v>0</v>
      </c>
      <c r="C4" s="53" t="s">
        <v>22</v>
      </c>
      <c r="D4" s="65" t="s">
        <v>4</v>
      </c>
      <c r="E4" s="66"/>
      <c r="F4" s="5" t="s">
        <v>5</v>
      </c>
      <c r="G4" s="28"/>
      <c r="H4" s="67" t="s">
        <v>52</v>
      </c>
      <c r="I4" s="68"/>
      <c r="J4" s="69"/>
      <c r="K4" s="56" t="s">
        <v>4</v>
      </c>
      <c r="L4" s="56" t="s">
        <v>5</v>
      </c>
      <c r="M4" s="53" t="s">
        <v>23</v>
      </c>
    </row>
    <row r="5" spans="1:13" s="3" customFormat="1" ht="12.75" customHeight="1">
      <c r="A5" s="57"/>
      <c r="B5" s="60"/>
      <c r="C5" s="62"/>
      <c r="D5" s="72" t="s">
        <v>24</v>
      </c>
      <c r="E5" s="74" t="s">
        <v>25</v>
      </c>
      <c r="F5" s="72" t="s">
        <v>24</v>
      </c>
      <c r="G5" s="74" t="s">
        <v>25</v>
      </c>
      <c r="H5" s="70" t="s">
        <v>26</v>
      </c>
      <c r="I5" s="70" t="s">
        <v>27</v>
      </c>
      <c r="J5" s="70" t="s">
        <v>29</v>
      </c>
      <c r="K5" s="64"/>
      <c r="L5" s="64" t="s">
        <v>16</v>
      </c>
      <c r="M5" s="54"/>
    </row>
    <row r="6" spans="1:13" s="3" customFormat="1" ht="12.75">
      <c r="A6" s="57"/>
      <c r="B6" s="60"/>
      <c r="C6" s="62"/>
      <c r="D6" s="71"/>
      <c r="E6" s="75"/>
      <c r="F6" s="71"/>
      <c r="G6" s="75"/>
      <c r="H6" s="71"/>
      <c r="I6" s="71" t="s">
        <v>1</v>
      </c>
      <c r="J6" s="71"/>
      <c r="K6" s="78" t="s">
        <v>28</v>
      </c>
      <c r="L6" s="79"/>
      <c r="M6" s="54"/>
    </row>
    <row r="7" spans="1:13" s="3" customFormat="1" ht="13.5" thickBot="1">
      <c r="A7" s="58"/>
      <c r="B7" s="61"/>
      <c r="C7" s="63"/>
      <c r="D7" s="73"/>
      <c r="E7" s="76"/>
      <c r="F7" s="73"/>
      <c r="G7" s="76"/>
      <c r="H7" s="71"/>
      <c r="I7" s="71" t="s">
        <v>2</v>
      </c>
      <c r="J7" s="71"/>
      <c r="K7" s="80"/>
      <c r="L7" s="81"/>
      <c r="M7" s="55"/>
    </row>
    <row r="8" spans="1:13" s="3" customFormat="1" ht="13.5" thickBot="1">
      <c r="A8" s="49" t="s">
        <v>46</v>
      </c>
      <c r="B8" s="33">
        <v>70999627</v>
      </c>
      <c r="C8" s="26">
        <v>1148970.25</v>
      </c>
      <c r="D8" s="26">
        <v>1148970.25</v>
      </c>
      <c r="E8" s="26">
        <v>0</v>
      </c>
      <c r="F8" s="26">
        <v>1148970.25</v>
      </c>
      <c r="G8" s="26">
        <v>0</v>
      </c>
      <c r="H8" s="26">
        <v>179654.19</v>
      </c>
      <c r="I8" s="26">
        <v>3130020.71</v>
      </c>
      <c r="J8" s="26">
        <v>102000</v>
      </c>
      <c r="K8" s="26">
        <v>628625</v>
      </c>
      <c r="L8" s="26">
        <v>628625</v>
      </c>
      <c r="M8" s="26">
        <f>SUM(M7:M7)</f>
        <v>0</v>
      </c>
    </row>
    <row r="9" spans="1:13" s="3" customFormat="1" ht="13.5" thickBot="1">
      <c r="A9" s="24" t="s">
        <v>15</v>
      </c>
      <c r="B9" s="25"/>
      <c r="C9" s="26">
        <v>1148970.25</v>
      </c>
      <c r="D9" s="26">
        <v>1148970.25</v>
      </c>
      <c r="E9" s="26">
        <v>0</v>
      </c>
      <c r="F9" s="26">
        <v>1148970.25</v>
      </c>
      <c r="G9" s="26">
        <v>0</v>
      </c>
      <c r="H9" s="26">
        <v>179654.19</v>
      </c>
      <c r="I9" s="26">
        <v>3130020.71</v>
      </c>
      <c r="J9" s="26">
        <v>102000</v>
      </c>
      <c r="K9" s="26">
        <v>628625</v>
      </c>
      <c r="L9" s="26">
        <v>628625</v>
      </c>
      <c r="M9" s="26">
        <f>SUM(M8:M8)</f>
        <v>0</v>
      </c>
    </row>
    <row r="10" s="3" customFormat="1" ht="12.75">
      <c r="A10" s="41"/>
    </row>
    <row r="11" spans="1:18" ht="12.75">
      <c r="A11" s="3" t="s">
        <v>49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</row>
    <row r="12" spans="1:18" ht="12.75">
      <c r="A12" s="31" t="s">
        <v>54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</row>
    <row r="13" spans="1:18" ht="12.75">
      <c r="A13" s="31" t="s">
        <v>55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</row>
    <row r="14" spans="1:18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</row>
    <row r="15" spans="1:18" ht="12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ht="12.75">
      <c r="A16" s="3"/>
      <c r="B16" s="3"/>
      <c r="C16" s="3"/>
      <c r="D16" s="3"/>
      <c r="E16" s="3"/>
      <c r="F16" s="3"/>
      <c r="G16" s="3"/>
      <c r="H16" s="3"/>
      <c r="I16" s="3"/>
      <c r="J16" s="32"/>
      <c r="K16" s="32"/>
      <c r="L16" s="32"/>
      <c r="M16" s="32"/>
      <c r="N16" s="32"/>
      <c r="O16" s="3"/>
      <c r="P16" s="3"/>
      <c r="Q16" s="3"/>
      <c r="R16" s="3"/>
    </row>
    <row r="17" s="3" customFormat="1" ht="12.75"/>
    <row r="18" s="3" customFormat="1" ht="12.75"/>
    <row r="19" s="3" customFormat="1" ht="12.75"/>
    <row r="20" s="3" customFormat="1" ht="12.75"/>
    <row r="21" spans="7:11" s="3" customFormat="1" ht="12.75">
      <c r="G21" s="77" t="s">
        <v>30</v>
      </c>
      <c r="H21" s="77"/>
      <c r="I21" s="77"/>
      <c r="J21" s="77"/>
      <c r="K21" s="77"/>
    </row>
  </sheetData>
  <sheetProtection password="C6E2" sheet="1" objects="1" scenarios="1"/>
  <mergeCells count="17">
    <mergeCell ref="E5:E7"/>
    <mergeCell ref="F5:F7"/>
    <mergeCell ref="G5:G7"/>
    <mergeCell ref="G21:K21"/>
    <mergeCell ref="H5:H7"/>
    <mergeCell ref="I5:I7"/>
    <mergeCell ref="K6:L7"/>
    <mergeCell ref="M4:M7"/>
    <mergeCell ref="A4:A7"/>
    <mergeCell ref="B4:B7"/>
    <mergeCell ref="C4:C7"/>
    <mergeCell ref="K4:K5"/>
    <mergeCell ref="D4:E4"/>
    <mergeCell ref="L4:L5"/>
    <mergeCell ref="H4:J4"/>
    <mergeCell ref="J5:J7"/>
    <mergeCell ref="D5:D7"/>
  </mergeCells>
  <hyperlinks>
    <hyperlink ref="A8" r:id="rId1" display="ZŠS, Otická 24"/>
  </hyperlink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KrupovaM</cp:lastModifiedBy>
  <cp:lastPrinted>2010-04-07T05:51:27Z</cp:lastPrinted>
  <dcterms:created xsi:type="dcterms:W3CDTF">2004-04-08T10:42:44Z</dcterms:created>
  <dcterms:modified xsi:type="dcterms:W3CDTF">2010-06-01T08:54:48Z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