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2120" windowHeight="6225" activeTab="2"/>
  </bookViews>
  <sheets>
    <sheet name="List1 HV MŠ" sheetId="1" r:id="rId1"/>
    <sheet name="List2 HV ZŠ" sheetId="2" r:id="rId2"/>
    <sheet name="List3 HV ZŠS" sheetId="3" r:id="rId3"/>
  </sheets>
  <definedNames/>
  <calcPr fullCalcOnLoad="1"/>
</workbook>
</file>

<file path=xl/sharedStrings.xml><?xml version="1.0" encoding="utf-8"?>
<sst xmlns="http://schemas.openxmlformats.org/spreadsheetml/2006/main" count="111" uniqueCount="57">
  <si>
    <t>IČ</t>
  </si>
  <si>
    <t>inves-</t>
  </si>
  <si>
    <t>tiční</t>
  </si>
  <si>
    <t>Olomoucká</t>
  </si>
  <si>
    <t>Návrh organizace</t>
  </si>
  <si>
    <t>Návrh zřizovatele</t>
  </si>
  <si>
    <t>Heydukova</t>
  </si>
  <si>
    <t>Riegrova</t>
  </si>
  <si>
    <t>Neumannova</t>
  </si>
  <si>
    <t>Edv. Beneše</t>
  </si>
  <si>
    <t>Pekařská</t>
  </si>
  <si>
    <t>Na Pastvisku</t>
  </si>
  <si>
    <t>Havlíčkova</t>
  </si>
  <si>
    <t>Celkem</t>
  </si>
  <si>
    <t>zřizovat.</t>
  </si>
  <si>
    <t>17. listopadu</t>
  </si>
  <si>
    <t>Srdíčko, Zborovská</t>
  </si>
  <si>
    <t>Sluníčko, Krnovská</t>
  </si>
  <si>
    <t>křesťanská, Mnišská</t>
  </si>
  <si>
    <t>Mateřské školy Opava</t>
  </si>
  <si>
    <t>Výsledek hospod. po zdaň. celkem</t>
  </si>
  <si>
    <t>Zřizovatelem nařízený odvod</t>
  </si>
  <si>
    <t>Příděl do rezervního fondu</t>
  </si>
  <si>
    <t xml:space="preserve">Příděl do fondu odměn </t>
  </si>
  <si>
    <t xml:space="preserve">Fond rezervní </t>
  </si>
  <si>
    <t>Fond investiční</t>
  </si>
  <si>
    <t>Převod z rezervního do investičního fondu</t>
  </si>
  <si>
    <t>Fond odměn</t>
  </si>
  <si>
    <t>Razítko a podpis vedoucí odboru školství</t>
  </si>
  <si>
    <t>Boženy Němcové 2</t>
  </si>
  <si>
    <t>Englišova 82</t>
  </si>
  <si>
    <t>Mařádkova 15</t>
  </si>
  <si>
    <t>Otická 18</t>
  </si>
  <si>
    <t>I. H., Ochranova 6</t>
  </si>
  <si>
    <t>Edvarda Beneše 2</t>
  </si>
  <si>
    <t>Vrchní</t>
  </si>
  <si>
    <t>ZŠ a MŠ Op.-Komárov</t>
  </si>
  <si>
    <t>ZŠ a MŠ Op.-M.Hoštice</t>
  </si>
  <si>
    <t>ZŠ a MŠ Op.-S. Lazce</t>
  </si>
  <si>
    <t>ZŠ a MŠ Op.-Vávrovice</t>
  </si>
  <si>
    <t>Opava-Kylešovice</t>
  </si>
  <si>
    <t>T.G.M. , Riegrova 13</t>
  </si>
  <si>
    <t>Základní školy Opava</t>
  </si>
  <si>
    <t>ZŠS, Otická 24</t>
  </si>
  <si>
    <t>v Kč,  na dvě des. místa</t>
  </si>
  <si>
    <t>v  Kč,  na dvě des. místa</t>
  </si>
  <si>
    <t>Vedoucí odboru školství: Mgr. Miroslava Konečná</t>
  </si>
  <si>
    <t>Mateřské školy -  návrh na rozdělení výsledků hospodaření za rok 2010</t>
  </si>
  <si>
    <t>Zůstatek k 31.12.2010</t>
  </si>
  <si>
    <t>ZŠ a MŠ Šrámkova</t>
  </si>
  <si>
    <t>Základní školy -  návrh na rozdělení výsledků hospodaření za rok 2010</t>
  </si>
  <si>
    <t>Zařízení školního stravování -  návrh na rozdělení výsledků hospodaření za rok 2010</t>
  </si>
  <si>
    <t xml:space="preserve">Zpracovala: L. Kedroutková </t>
  </si>
  <si>
    <t xml:space="preserve">Dne: 4. 4. 2011 </t>
  </si>
  <si>
    <t>Tabulka č. 2a</t>
  </si>
  <si>
    <t>Tabulka č. 2b</t>
  </si>
  <si>
    <t>Tabulka č. 2c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</si>
</sst>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20" applyFont="1">
      <alignment/>
      <protection/>
    </xf>
    <xf numFmtId="0" fontId="8" fillId="0" borderId="1" xfId="20" applyFont="1" applyBorder="1">
      <alignment/>
      <protection/>
    </xf>
    <xf numFmtId="0" fontId="7" fillId="0" borderId="2" xfId="0" applyFont="1" applyBorder="1" applyAlignment="1">
      <alignment/>
    </xf>
    <xf numFmtId="4" fontId="6" fillId="0" borderId="2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0" fontId="6" fillId="0" borderId="8" xfId="0" applyFont="1" applyBorder="1" applyAlignment="1">
      <alignment/>
    </xf>
    <xf numFmtId="4" fontId="6" fillId="0" borderId="9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20" applyFont="1" applyFill="1" applyBorder="1">
      <alignment/>
      <protection/>
    </xf>
    <xf numFmtId="0" fontId="6" fillId="0" borderId="15" xfId="0" applyFont="1" applyBorder="1" applyAlignment="1">
      <alignment/>
    </xf>
    <xf numFmtId="4" fontId="6" fillId="0" borderId="15" xfId="0" applyNumberFormat="1" applyFont="1" applyBorder="1" applyAlignment="1">
      <alignment/>
    </xf>
    <xf numFmtId="0" fontId="9" fillId="0" borderId="0" xfId="20" applyFont="1" applyFill="1" applyBorder="1">
      <alignment/>
      <protection/>
    </xf>
    <xf numFmtId="0" fontId="8" fillId="0" borderId="16" xfId="20" applyFont="1" applyBorder="1">
      <alignment/>
      <protection/>
    </xf>
    <xf numFmtId="2" fontId="6" fillId="0" borderId="3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0" fontId="10" fillId="0" borderId="0" xfId="20" applyFont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4" fontId="6" fillId="0" borderId="17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/>
    </xf>
    <xf numFmtId="4" fontId="6" fillId="0" borderId="2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20" applyFont="1" applyFill="1" applyBorder="1">
      <alignment/>
      <protection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Alignment="1" applyProtection="1">
      <alignment/>
      <protection locked="0"/>
    </xf>
    <xf numFmtId="0" fontId="7" fillId="0" borderId="9" xfId="0" applyFont="1" applyFill="1" applyBorder="1" applyAlignment="1">
      <alignment/>
    </xf>
    <xf numFmtId="4" fontId="6" fillId="0" borderId="9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4" fontId="6" fillId="0" borderId="21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4" fontId="6" fillId="0" borderId="23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horizontal="right"/>
    </xf>
    <xf numFmtId="4" fontId="6" fillId="0" borderId="25" xfId="0" applyNumberFormat="1" applyFont="1" applyFill="1" applyBorder="1" applyAlignment="1">
      <alignment horizontal="right"/>
    </xf>
    <xf numFmtId="4" fontId="6" fillId="0" borderId="26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2" fillId="0" borderId="28" xfId="17" applyBorder="1" applyAlignment="1">
      <alignment/>
    </xf>
    <xf numFmtId="0" fontId="2" fillId="0" borderId="10" xfId="17" applyFill="1" applyBorder="1" applyAlignment="1">
      <alignment/>
    </xf>
    <xf numFmtId="0" fontId="2" fillId="0" borderId="29" xfId="17" applyFill="1" applyBorder="1" applyAlignment="1">
      <alignment/>
    </xf>
    <xf numFmtId="0" fontId="2" fillId="0" borderId="24" xfId="17" applyFill="1" applyBorder="1" applyAlignment="1">
      <alignment/>
    </xf>
    <xf numFmtId="0" fontId="2" fillId="0" borderId="10" xfId="17" applyBorder="1" applyAlignment="1">
      <alignment/>
    </xf>
    <xf numFmtId="0" fontId="2" fillId="0" borderId="29" xfId="17" applyBorder="1" applyAlignment="1">
      <alignment/>
    </xf>
    <xf numFmtId="0" fontId="8" fillId="0" borderId="30" xfId="20" applyFont="1" applyBorder="1" applyAlignment="1">
      <alignment horizontal="center" vertical="center" wrapText="1"/>
      <protection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8" fillId="0" borderId="33" xfId="20" applyFont="1" applyBorder="1" applyAlignment="1">
      <alignment horizontal="center" vertical="center" wrapText="1"/>
      <protection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20" applyFont="1" applyBorder="1" applyAlignment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  <protection/>
    </xf>
    <xf numFmtId="0" fontId="8" fillId="0" borderId="16" xfId="20" applyFont="1" applyBorder="1" applyAlignment="1">
      <alignment horizontal="center" vertical="center" wrapText="1"/>
      <protection/>
    </xf>
    <xf numFmtId="0" fontId="8" fillId="0" borderId="39" xfId="20" applyFont="1" applyFill="1" applyBorder="1" applyAlignment="1">
      <alignment horizontal="center" vertical="center"/>
      <protection/>
    </xf>
    <xf numFmtId="0" fontId="8" fillId="0" borderId="40" xfId="20" applyFont="1" applyFill="1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8" fillId="0" borderId="29" xfId="20" applyFont="1" applyFill="1" applyBorder="1" applyAlignment="1">
      <alignment horizontal="center" vertical="center" wrapText="1"/>
      <protection/>
    </xf>
    <xf numFmtId="0" fontId="11" fillId="0" borderId="34" xfId="0" applyFont="1" applyBorder="1" applyAlignment="1">
      <alignment horizontal="center" vertical="center" wrapText="1"/>
    </xf>
    <xf numFmtId="0" fontId="8" fillId="0" borderId="29" xfId="20" applyFont="1" applyBorder="1" applyAlignment="1">
      <alignment horizontal="center" vertical="center" wrapText="1"/>
      <protection/>
    </xf>
    <xf numFmtId="0" fontId="11" fillId="0" borderId="35" xfId="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  <protection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/>
    </xf>
    <xf numFmtId="0" fontId="8" fillId="0" borderId="23" xfId="20" applyFont="1" applyBorder="1" applyAlignment="1">
      <alignment horizontal="center" vertical="center" wrapText="1"/>
      <protection/>
    </xf>
    <xf numFmtId="0" fontId="8" fillId="0" borderId="18" xfId="20" applyFont="1" applyBorder="1" applyAlignment="1">
      <alignment horizontal="center" vertical="center" wrapText="1"/>
      <protection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terske_skoly/Vykaz_zisku_ztraty" TargetMode="External" /><Relationship Id="rId2" Type="http://schemas.openxmlformats.org/officeDocument/2006/relationships/hyperlink" Target="Materske_skoly/Vykaz_zisku_ztraty/MS-olomoucka.pdf" TargetMode="External" /><Relationship Id="rId3" Type="http://schemas.openxmlformats.org/officeDocument/2006/relationships/hyperlink" Target="Zakladni_skoly/Vykaz_zisku_ztraty/ZS-riegrova.pdf" TargetMode="External" /><Relationship Id="rId4" Type="http://schemas.openxmlformats.org/officeDocument/2006/relationships/hyperlink" Target="Materske_skoly/Vykaz_zisku_ztraty/MS-zborovska.pdf" TargetMode="External" /><Relationship Id="rId5" Type="http://schemas.openxmlformats.org/officeDocument/2006/relationships/hyperlink" Target="Materske_skoly/Vykaz_zisku_ztraty/MS-neumannova.pdf" TargetMode="External" /><Relationship Id="rId6" Type="http://schemas.openxmlformats.org/officeDocument/2006/relationships/hyperlink" Target="Zakladni_skoly/Vykaz_zisku_ztraty/ZS-ebenese.pdf" TargetMode="External" /><Relationship Id="rId7" Type="http://schemas.openxmlformats.org/officeDocument/2006/relationships/hyperlink" Target="Materske_skoly/Vykaz_zisku_ztraty/MS-pekarska.pdf" TargetMode="External" /><Relationship Id="rId8" Type="http://schemas.openxmlformats.org/officeDocument/2006/relationships/hyperlink" Target="Materske_skoly/Vykaz_zisku_ztraty/MS-17listopadu.pdf" TargetMode="External" /><Relationship Id="rId9" Type="http://schemas.openxmlformats.org/officeDocument/2006/relationships/hyperlink" Target="Materske_skoly/Vykaz_zisku_ztraty/MS-napastvisku.pdf" TargetMode="External" /><Relationship Id="rId10" Type="http://schemas.openxmlformats.org/officeDocument/2006/relationships/hyperlink" Target="Materske_skoly/Vykaz_zisku_ztraty/MS-krnovska.pdf" TargetMode="External" /><Relationship Id="rId11" Type="http://schemas.openxmlformats.org/officeDocument/2006/relationships/hyperlink" Target="Materske_skoly/Vykaz_zisku_ztraty/MS-havlickova.pdf" TargetMode="External" /><Relationship Id="rId12" Type="http://schemas.openxmlformats.org/officeDocument/2006/relationships/hyperlink" Target="Materske_skoly/Vykaz_zisku_ztraty/MS-mnisska.pdf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Zakladni_skoly/Vykaz_zisku_ztraty/ZS-bnemcove.pdf" TargetMode="External" /><Relationship Id="rId2" Type="http://schemas.openxmlformats.org/officeDocument/2006/relationships/hyperlink" Target="Zakladni_skoly/Vykaz_zisku_ztraty/ZS-englisova.pdf" TargetMode="External" /><Relationship Id="rId3" Type="http://schemas.openxmlformats.org/officeDocument/2006/relationships/hyperlink" Target="Zakladni_skoly/Vykaz_zisku_ztraty/ZS-maradkova.pdf" TargetMode="External" /><Relationship Id="rId4" Type="http://schemas.openxmlformats.org/officeDocument/2006/relationships/hyperlink" Target="Zakladni_skoly/Vykaz_zisku_ztraty/ZS-oticka.pdf" TargetMode="External" /><Relationship Id="rId5" Type="http://schemas.openxmlformats.org/officeDocument/2006/relationships/hyperlink" Target="Zakladni_skoly/Vykaz_zisku_ztraty/ZS-ochranova.pdf" TargetMode="External" /><Relationship Id="rId6" Type="http://schemas.openxmlformats.org/officeDocument/2006/relationships/hyperlink" Target="Zakladni_skoly/Vykaz_zisku_ztraty/ZS-ebenese.pdf" TargetMode="External" /><Relationship Id="rId7" Type="http://schemas.openxmlformats.org/officeDocument/2006/relationships/hyperlink" Target="Zakladni_skoly/Vykaz_zisku_ztraty/ZS-vrchni.pdf" TargetMode="External" /><Relationship Id="rId8" Type="http://schemas.openxmlformats.org/officeDocument/2006/relationships/hyperlink" Target="Zakladni_skoly/Vykaz_zisku_ztraty/ZS-komarov.pdf" TargetMode="External" /><Relationship Id="rId9" Type="http://schemas.openxmlformats.org/officeDocument/2006/relationships/hyperlink" Target="Zakladni_skoly/Vykaz_zisku_ztraty/ZS-malehostice.pdf" TargetMode="External" /><Relationship Id="rId10" Type="http://schemas.openxmlformats.org/officeDocument/2006/relationships/hyperlink" Target="Zakladni_skoly/Vykaz_zisku_ztraty/ZS-suchelazce.pdf" TargetMode="External" /><Relationship Id="rId11" Type="http://schemas.openxmlformats.org/officeDocument/2006/relationships/hyperlink" Target="Zakladni_skoly/Vykaz_zisku_ztraty/ZS-vavrovice.pdf" TargetMode="External" /><Relationship Id="rId12" Type="http://schemas.openxmlformats.org/officeDocument/2006/relationships/hyperlink" Target="Zakladni_skoly/Vykaz_zisku_ztraty/ZS-kylesovice.pdf" TargetMode="External" /><Relationship Id="rId13" Type="http://schemas.openxmlformats.org/officeDocument/2006/relationships/hyperlink" Target="Zakladni_skoly/Vykaz_zisku_ztraty/ZS-sramkova.pdf" TargetMode="External" /><Relationship Id="rId14" Type="http://schemas.openxmlformats.org/officeDocument/2006/relationships/hyperlink" Target="Zakladni_skoly/Vykaz_zisku_ztraty/ZS-sramkova.pdf" TargetMode="Externa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Zarizeni_skol_stravovani/Vykaz_zisku_ztraty/ZSS-oticka.pdf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selection activeCell="A9" sqref="A9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10.00390625" style="0" customWidth="1"/>
    <col min="4" max="4" width="8.875" style="0" customWidth="1"/>
    <col min="5" max="5" width="7.625" style="0" customWidth="1"/>
    <col min="6" max="6" width="9.25390625" style="0" customWidth="1"/>
    <col min="7" max="7" width="7.75390625" style="0" customWidth="1"/>
    <col min="8" max="8" width="9.75390625" style="0" customWidth="1"/>
    <col min="9" max="9" width="9.875" style="0" customWidth="1"/>
    <col min="10" max="10" width="8.75390625" style="0" customWidth="1"/>
    <col min="11" max="11" width="10.75390625" style="0" customWidth="1"/>
    <col min="12" max="12" width="10.875" style="0" customWidth="1"/>
    <col min="13" max="13" width="11.625" style="0" customWidth="1"/>
  </cols>
  <sheetData>
    <row r="1" ht="12.75">
      <c r="M1" s="3" t="s">
        <v>54</v>
      </c>
    </row>
    <row r="2" spans="1:4" s="3" customFormat="1" ht="18.75">
      <c r="A2" s="1" t="s">
        <v>47</v>
      </c>
      <c r="B2" s="2"/>
      <c r="C2" s="2"/>
      <c r="D2" s="2"/>
    </row>
    <row r="3" s="3" customFormat="1" ht="12.75"/>
    <row r="4" spans="1:12" s="3" customFormat="1" ht="13.5" thickBot="1">
      <c r="A4" s="4"/>
      <c r="B4" s="4"/>
      <c r="C4" s="4"/>
      <c r="E4" s="4"/>
      <c r="F4" s="4"/>
      <c r="G4" s="4"/>
      <c r="H4" s="4"/>
      <c r="I4" s="4"/>
      <c r="J4" s="4"/>
      <c r="K4" s="4"/>
      <c r="L4" s="27" t="s">
        <v>45</v>
      </c>
    </row>
    <row r="5" spans="1:13" s="3" customFormat="1" ht="12.75" customHeight="1">
      <c r="A5" s="71" t="s">
        <v>19</v>
      </c>
      <c r="B5" s="74" t="s">
        <v>0</v>
      </c>
      <c r="C5" s="68" t="s">
        <v>20</v>
      </c>
      <c r="D5" s="80" t="s">
        <v>4</v>
      </c>
      <c r="E5" s="81"/>
      <c r="F5" s="5" t="s">
        <v>5</v>
      </c>
      <c r="G5" s="23"/>
      <c r="H5" s="82" t="s">
        <v>48</v>
      </c>
      <c r="I5" s="83"/>
      <c r="J5" s="84"/>
      <c r="K5" s="71" t="s">
        <v>4</v>
      </c>
      <c r="L5" s="71" t="s">
        <v>5</v>
      </c>
      <c r="M5" s="68" t="s">
        <v>21</v>
      </c>
    </row>
    <row r="6" spans="1:13" s="3" customFormat="1" ht="12.75" customHeight="1">
      <c r="A6" s="72"/>
      <c r="B6" s="75"/>
      <c r="C6" s="77"/>
      <c r="D6" s="87" t="s">
        <v>22</v>
      </c>
      <c r="E6" s="89" t="s">
        <v>23</v>
      </c>
      <c r="F6" s="87" t="s">
        <v>22</v>
      </c>
      <c r="G6" s="89" t="s">
        <v>23</v>
      </c>
      <c r="H6" s="85" t="s">
        <v>24</v>
      </c>
      <c r="I6" s="85" t="s">
        <v>25</v>
      </c>
      <c r="J6" s="85" t="s">
        <v>27</v>
      </c>
      <c r="K6" s="79"/>
      <c r="L6" s="79" t="s">
        <v>14</v>
      </c>
      <c r="M6" s="69"/>
    </row>
    <row r="7" spans="1:13" s="3" customFormat="1" ht="12.75">
      <c r="A7" s="72"/>
      <c r="B7" s="75"/>
      <c r="C7" s="77"/>
      <c r="D7" s="86"/>
      <c r="E7" s="90"/>
      <c r="F7" s="86"/>
      <c r="G7" s="90"/>
      <c r="H7" s="86"/>
      <c r="I7" s="86" t="s">
        <v>1</v>
      </c>
      <c r="J7" s="86"/>
      <c r="K7" s="93" t="s">
        <v>26</v>
      </c>
      <c r="L7" s="94"/>
      <c r="M7" s="69"/>
    </row>
    <row r="8" spans="1:13" s="3" customFormat="1" ht="13.5" thickBot="1">
      <c r="A8" s="73"/>
      <c r="B8" s="76"/>
      <c r="C8" s="78"/>
      <c r="D8" s="88"/>
      <c r="E8" s="91"/>
      <c r="F8" s="88"/>
      <c r="G8" s="91"/>
      <c r="H8" s="86"/>
      <c r="I8" s="86" t="s">
        <v>2</v>
      </c>
      <c r="J8" s="86"/>
      <c r="K8" s="95"/>
      <c r="L8" s="96"/>
      <c r="M8" s="70"/>
    </row>
    <row r="9" spans="1:13" s="3" customFormat="1" ht="12.75">
      <c r="A9" s="62" t="s">
        <v>6</v>
      </c>
      <c r="B9" s="6">
        <v>71000054</v>
      </c>
      <c r="C9" s="7">
        <v>0</v>
      </c>
      <c r="D9" s="8">
        <v>0</v>
      </c>
      <c r="E9" s="9">
        <v>0</v>
      </c>
      <c r="F9" s="10">
        <v>0</v>
      </c>
      <c r="G9" s="11">
        <v>0</v>
      </c>
      <c r="H9" s="8">
        <v>23399.48</v>
      </c>
      <c r="I9" s="34">
        <v>4576.74</v>
      </c>
      <c r="J9" s="9">
        <v>0</v>
      </c>
      <c r="K9" s="10">
        <v>0</v>
      </c>
      <c r="L9" s="12">
        <v>0</v>
      </c>
      <c r="M9" s="35">
        <v>0</v>
      </c>
    </row>
    <row r="10" spans="1:13" s="3" customFormat="1" ht="12.75">
      <c r="A10" s="63" t="s">
        <v>3</v>
      </c>
      <c r="B10" s="44">
        <v>70999775</v>
      </c>
      <c r="C10" s="45">
        <v>4079.96</v>
      </c>
      <c r="D10" s="46">
        <v>4079.96</v>
      </c>
      <c r="E10" s="47">
        <v>0</v>
      </c>
      <c r="F10" s="48">
        <v>4079.96</v>
      </c>
      <c r="G10" s="49">
        <v>0</v>
      </c>
      <c r="H10" s="45">
        <v>1534.58</v>
      </c>
      <c r="I10" s="45">
        <v>55368.42</v>
      </c>
      <c r="J10" s="47">
        <v>0</v>
      </c>
      <c r="K10" s="48">
        <v>0</v>
      </c>
      <c r="L10" s="47">
        <v>0</v>
      </c>
      <c r="M10" s="60">
        <v>0</v>
      </c>
    </row>
    <row r="11" spans="1:13" s="3" customFormat="1" ht="12.75">
      <c r="A11" s="63" t="s">
        <v>7</v>
      </c>
      <c r="B11" s="44">
        <v>71000119</v>
      </c>
      <c r="C11" s="45">
        <v>23650.9</v>
      </c>
      <c r="D11" s="46">
        <v>23650.9</v>
      </c>
      <c r="E11" s="47">
        <v>0</v>
      </c>
      <c r="F11" s="50">
        <v>23650.9</v>
      </c>
      <c r="G11" s="49">
        <v>0</v>
      </c>
      <c r="H11" s="45">
        <v>14563.53</v>
      </c>
      <c r="I11" s="45">
        <v>81683.8</v>
      </c>
      <c r="J11" s="47">
        <v>0</v>
      </c>
      <c r="K11" s="48">
        <v>0</v>
      </c>
      <c r="L11" s="47">
        <v>0</v>
      </c>
      <c r="M11" s="60">
        <v>0</v>
      </c>
    </row>
    <row r="12" spans="1:13" s="3" customFormat="1" ht="12.75">
      <c r="A12" s="63" t="s">
        <v>16</v>
      </c>
      <c r="B12" s="44">
        <v>71000194</v>
      </c>
      <c r="C12" s="45">
        <v>0</v>
      </c>
      <c r="D12" s="46">
        <v>0</v>
      </c>
      <c r="E12" s="47">
        <v>0</v>
      </c>
      <c r="F12" s="48">
        <v>0</v>
      </c>
      <c r="G12" s="49">
        <v>0</v>
      </c>
      <c r="H12" s="45">
        <v>10.7</v>
      </c>
      <c r="I12" s="45">
        <v>1514.27</v>
      </c>
      <c r="J12" s="47">
        <v>0</v>
      </c>
      <c r="K12" s="48">
        <v>0</v>
      </c>
      <c r="L12" s="47">
        <v>0</v>
      </c>
      <c r="M12" s="60">
        <v>0</v>
      </c>
    </row>
    <row r="13" spans="1:13" s="3" customFormat="1" ht="12.75">
      <c r="A13" s="63" t="s">
        <v>8</v>
      </c>
      <c r="B13" s="44">
        <v>70999953</v>
      </c>
      <c r="C13" s="45">
        <v>304.63</v>
      </c>
      <c r="D13" s="46">
        <v>304.63</v>
      </c>
      <c r="E13" s="47">
        <v>0</v>
      </c>
      <c r="F13" s="48">
        <v>304.63</v>
      </c>
      <c r="G13" s="49">
        <v>0</v>
      </c>
      <c r="H13" s="45">
        <v>157957.08</v>
      </c>
      <c r="I13" s="45">
        <v>53526.61</v>
      </c>
      <c r="J13" s="47">
        <v>0</v>
      </c>
      <c r="K13" s="48">
        <v>158261.71</v>
      </c>
      <c r="L13" s="47">
        <v>158261.71</v>
      </c>
      <c r="M13" s="60">
        <v>0</v>
      </c>
    </row>
    <row r="14" spans="1:13" s="3" customFormat="1" ht="12.75">
      <c r="A14" s="63" t="s">
        <v>9</v>
      </c>
      <c r="B14" s="44">
        <v>71000101</v>
      </c>
      <c r="C14" s="45">
        <v>10164.3</v>
      </c>
      <c r="D14" s="46">
        <v>10164.3</v>
      </c>
      <c r="E14" s="47">
        <v>0</v>
      </c>
      <c r="F14" s="48">
        <v>10164.3</v>
      </c>
      <c r="G14" s="49">
        <v>0</v>
      </c>
      <c r="H14" s="45">
        <v>49485.58</v>
      </c>
      <c r="I14" s="45">
        <v>60440</v>
      </c>
      <c r="J14" s="45">
        <v>10000</v>
      </c>
      <c r="K14" s="45">
        <v>40000</v>
      </c>
      <c r="L14" s="47">
        <v>40000</v>
      </c>
      <c r="M14" s="60">
        <v>0</v>
      </c>
    </row>
    <row r="15" spans="1:13" s="3" customFormat="1" ht="12.75">
      <c r="A15" s="63" t="s">
        <v>10</v>
      </c>
      <c r="B15" s="44">
        <v>70999686</v>
      </c>
      <c r="C15" s="45">
        <v>0</v>
      </c>
      <c r="D15" s="46">
        <v>0</v>
      </c>
      <c r="E15" s="47">
        <v>0</v>
      </c>
      <c r="F15" s="48">
        <v>0</v>
      </c>
      <c r="G15" s="49">
        <v>0</v>
      </c>
      <c r="H15" s="46">
        <v>31503.74</v>
      </c>
      <c r="I15" s="59">
        <v>27524.29</v>
      </c>
      <c r="J15" s="45">
        <v>0</v>
      </c>
      <c r="K15" s="45">
        <v>0</v>
      </c>
      <c r="L15" s="47">
        <v>0</v>
      </c>
      <c r="M15" s="60">
        <v>0</v>
      </c>
    </row>
    <row r="16" spans="1:13" s="3" customFormat="1" ht="12.75">
      <c r="A16" s="63" t="s">
        <v>15</v>
      </c>
      <c r="B16" s="44">
        <v>71000160</v>
      </c>
      <c r="C16" s="45">
        <v>0</v>
      </c>
      <c r="D16" s="46">
        <v>0</v>
      </c>
      <c r="E16" s="47">
        <v>0</v>
      </c>
      <c r="F16" s="48">
        <v>0</v>
      </c>
      <c r="G16" s="49">
        <v>0</v>
      </c>
      <c r="H16" s="46">
        <v>16203.97</v>
      </c>
      <c r="I16" s="59">
        <v>48.2</v>
      </c>
      <c r="J16" s="45">
        <v>0</v>
      </c>
      <c r="K16" s="45">
        <v>0</v>
      </c>
      <c r="L16" s="47">
        <v>0</v>
      </c>
      <c r="M16" s="60">
        <v>0</v>
      </c>
    </row>
    <row r="17" spans="1:13" s="3" customFormat="1" ht="12.75">
      <c r="A17" s="63" t="s">
        <v>11</v>
      </c>
      <c r="B17" s="44">
        <v>70999759</v>
      </c>
      <c r="C17" s="45">
        <v>49960</v>
      </c>
      <c r="D17" s="46">
        <v>49960</v>
      </c>
      <c r="E17" s="47">
        <v>0</v>
      </c>
      <c r="F17" s="48">
        <v>49960</v>
      </c>
      <c r="G17" s="49">
        <v>0</v>
      </c>
      <c r="H17" s="46">
        <v>25470.98</v>
      </c>
      <c r="I17" s="59">
        <v>84704.9</v>
      </c>
      <c r="J17" s="45">
        <v>0</v>
      </c>
      <c r="K17" s="45">
        <v>0</v>
      </c>
      <c r="L17" s="47">
        <v>0</v>
      </c>
      <c r="M17" s="60">
        <v>0</v>
      </c>
    </row>
    <row r="18" spans="1:13" s="3" customFormat="1" ht="12.75">
      <c r="A18" s="64" t="s">
        <v>17</v>
      </c>
      <c r="B18" s="44">
        <v>70999988</v>
      </c>
      <c r="C18" s="45">
        <v>20170</v>
      </c>
      <c r="D18" s="46">
        <v>20170</v>
      </c>
      <c r="E18" s="47">
        <v>0</v>
      </c>
      <c r="F18" s="48">
        <v>20170</v>
      </c>
      <c r="G18" s="49">
        <v>0</v>
      </c>
      <c r="H18" s="45">
        <v>5440</v>
      </c>
      <c r="I18" s="45">
        <v>68670</v>
      </c>
      <c r="J18" s="47">
        <v>0</v>
      </c>
      <c r="K18" s="48">
        <v>0</v>
      </c>
      <c r="L18" s="47">
        <v>0</v>
      </c>
      <c r="M18" s="60">
        <v>0</v>
      </c>
    </row>
    <row r="19" spans="1:13" s="3" customFormat="1" ht="12.75">
      <c r="A19" s="64" t="s">
        <v>12</v>
      </c>
      <c r="B19" s="44">
        <v>70999783</v>
      </c>
      <c r="C19" s="45">
        <v>0</v>
      </c>
      <c r="D19" s="46">
        <v>0</v>
      </c>
      <c r="E19" s="47">
        <v>0</v>
      </c>
      <c r="F19" s="48">
        <v>0</v>
      </c>
      <c r="G19" s="49">
        <v>0</v>
      </c>
      <c r="H19" s="46">
        <v>0</v>
      </c>
      <c r="I19" s="59">
        <v>142950.47</v>
      </c>
      <c r="J19" s="47">
        <v>0</v>
      </c>
      <c r="K19" s="48">
        <v>0</v>
      </c>
      <c r="L19" s="47">
        <v>0</v>
      </c>
      <c r="M19" s="60">
        <v>0</v>
      </c>
    </row>
    <row r="20" spans="1:13" s="3" customFormat="1" ht="13.5" thickBot="1">
      <c r="A20" s="65" t="s">
        <v>18</v>
      </c>
      <c r="B20" s="51">
        <v>47813237</v>
      </c>
      <c r="C20" s="52">
        <v>13130.94</v>
      </c>
      <c r="D20" s="53">
        <v>10504.94</v>
      </c>
      <c r="E20" s="54">
        <v>2626</v>
      </c>
      <c r="F20" s="48">
        <v>10504.94</v>
      </c>
      <c r="G20" s="49">
        <v>2626</v>
      </c>
      <c r="H20" s="45">
        <v>21723.63</v>
      </c>
      <c r="I20" s="45">
        <v>6416</v>
      </c>
      <c r="J20" s="54">
        <v>0</v>
      </c>
      <c r="K20" s="55">
        <v>20000</v>
      </c>
      <c r="L20" s="56">
        <v>20000</v>
      </c>
      <c r="M20" s="61">
        <v>0</v>
      </c>
    </row>
    <row r="21" spans="1:13" s="3" customFormat="1" ht="13.5" thickBot="1">
      <c r="A21" s="19" t="s">
        <v>13</v>
      </c>
      <c r="B21" s="57"/>
      <c r="C21" s="58">
        <f>SUM(C9:C20)</f>
        <v>121460.73000000001</v>
      </c>
      <c r="D21" s="58">
        <f aca="true" t="shared" si="0" ref="D21:M21">SUM(D9:D20)</f>
        <v>118834.73000000001</v>
      </c>
      <c r="E21" s="58">
        <f t="shared" si="0"/>
        <v>2626</v>
      </c>
      <c r="F21" s="58">
        <f t="shared" si="0"/>
        <v>118834.73000000001</v>
      </c>
      <c r="G21" s="58">
        <f t="shared" si="0"/>
        <v>2626</v>
      </c>
      <c r="H21" s="58">
        <f t="shared" si="0"/>
        <v>347293.26999999996</v>
      </c>
      <c r="I21" s="58">
        <f t="shared" si="0"/>
        <v>587423.7</v>
      </c>
      <c r="J21" s="58">
        <f t="shared" si="0"/>
        <v>10000</v>
      </c>
      <c r="K21" s="58">
        <f t="shared" si="0"/>
        <v>218261.71</v>
      </c>
      <c r="L21" s="58">
        <f t="shared" si="0"/>
        <v>218261.71</v>
      </c>
      <c r="M21" s="58">
        <f t="shared" si="0"/>
        <v>0</v>
      </c>
    </row>
    <row r="22" spans="1:13" s="3" customFormat="1" ht="12.75">
      <c r="A22" s="40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s="3" customFormat="1" ht="12.75">
      <c r="A23" s="43"/>
      <c r="B23" s="38"/>
      <c r="C23" s="38"/>
      <c r="D23" s="38"/>
      <c r="E23" s="38"/>
      <c r="J23" s="42"/>
      <c r="K23" s="42"/>
      <c r="L23" s="42"/>
      <c r="M23" s="42"/>
    </row>
    <row r="24" spans="1:13" s="3" customFormat="1" ht="12.75">
      <c r="A24" s="38"/>
      <c r="B24" s="38"/>
      <c r="C24" s="38"/>
      <c r="D24" s="38"/>
      <c r="E24" s="38"/>
      <c r="J24" s="42"/>
      <c r="K24" s="42"/>
      <c r="L24" s="42"/>
      <c r="M24" s="42"/>
    </row>
    <row r="25" spans="1:13" s="3" customFormat="1" ht="12.75">
      <c r="A25" s="39"/>
      <c r="B25" s="38"/>
      <c r="C25" s="38"/>
      <c r="D25" s="38"/>
      <c r="E25" s="38"/>
      <c r="F25"/>
      <c r="G25"/>
      <c r="H25"/>
      <c r="I25"/>
      <c r="J25" s="42"/>
      <c r="K25" s="42"/>
      <c r="L25" s="42"/>
      <c r="M25" s="42"/>
    </row>
    <row r="26" spans="1:13" s="3" customFormat="1" ht="12.75">
      <c r="A26" s="39"/>
      <c r="B26" s="38"/>
      <c r="C26" s="38"/>
      <c r="D26" s="38"/>
      <c r="E26" s="38"/>
      <c r="F26"/>
      <c r="G26"/>
      <c r="H26"/>
      <c r="I26"/>
      <c r="J26" s="42"/>
      <c r="K26" s="42"/>
      <c r="L26" s="42"/>
      <c r="M26" s="42"/>
    </row>
    <row r="27" spans="1:13" s="3" customFormat="1" ht="12.75">
      <c r="A27"/>
      <c r="B27"/>
      <c r="C27"/>
      <c r="D27"/>
      <c r="E27"/>
      <c r="F27"/>
      <c r="G27"/>
      <c r="H27"/>
      <c r="I27"/>
      <c r="J27" s="42"/>
      <c r="K27" s="42"/>
      <c r="L27" s="42"/>
      <c r="M27" s="42"/>
    </row>
    <row r="28" spans="1:13" s="3" customFormat="1" ht="12.75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="3" customFormat="1" ht="12.75">
      <c r="A29" s="22"/>
    </row>
    <row r="30" spans="1:18" ht="12.75">
      <c r="A30" s="3" t="s">
        <v>46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28" t="s">
        <v>52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28" t="s">
        <v>53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"/>
      <c r="B35" s="3"/>
      <c r="C35" s="3"/>
      <c r="D35" s="3"/>
      <c r="E35" s="3"/>
      <c r="F35" s="3"/>
      <c r="G35" s="3"/>
      <c r="H35" s="3"/>
      <c r="I35" s="3"/>
      <c r="J35" s="29"/>
      <c r="K35" s="29"/>
      <c r="L35" s="29"/>
      <c r="M35" s="29"/>
      <c r="N35" s="29"/>
      <c r="O35" s="3"/>
      <c r="P35" s="3"/>
      <c r="Q35" s="3"/>
      <c r="R35" s="3"/>
    </row>
    <row r="36" s="3" customFormat="1" ht="12.75"/>
    <row r="37" spans="7:11" s="3" customFormat="1" ht="12.75">
      <c r="G37" s="92" t="s">
        <v>28</v>
      </c>
      <c r="H37" s="92"/>
      <c r="I37" s="92"/>
      <c r="J37" s="92"/>
      <c r="K37" s="92"/>
    </row>
    <row r="38" s="3" customFormat="1" ht="12.75"/>
    <row r="39" s="3" customFormat="1" ht="12.75"/>
    <row r="40" s="3" customFormat="1" ht="12.75"/>
  </sheetData>
  <sheetProtection password="C6E2" sheet="1" objects="1" scenarios="1"/>
  <mergeCells count="17">
    <mergeCell ref="E6:E8"/>
    <mergeCell ref="F6:F8"/>
    <mergeCell ref="G6:G8"/>
    <mergeCell ref="G37:K37"/>
    <mergeCell ref="H6:H8"/>
    <mergeCell ref="I6:I8"/>
    <mergeCell ref="K7:L8"/>
    <mergeCell ref="M5:M8"/>
    <mergeCell ref="A5:A8"/>
    <mergeCell ref="B5:B8"/>
    <mergeCell ref="C5:C8"/>
    <mergeCell ref="K5:K6"/>
    <mergeCell ref="D5:E5"/>
    <mergeCell ref="L5:L6"/>
    <mergeCell ref="H5:J5"/>
    <mergeCell ref="J6:J8"/>
    <mergeCell ref="D6:D8"/>
  </mergeCells>
  <hyperlinks>
    <hyperlink ref="A9" r:id="rId1" display="Heydukova"/>
    <hyperlink ref="A10" r:id="rId2" display="Olomoucká"/>
    <hyperlink ref="A11" r:id="rId3" display="Riegrova"/>
    <hyperlink ref="A12" r:id="rId4" display="Srdíčko, Zborovská"/>
    <hyperlink ref="A13" r:id="rId5" display="Neumannova"/>
    <hyperlink ref="A14" r:id="rId6" display="Edv. Beneše"/>
    <hyperlink ref="A15" r:id="rId7" display="Pekařská"/>
    <hyperlink ref="A16" r:id="rId8" display="17. listopadu"/>
    <hyperlink ref="A17" r:id="rId9" display="Na Pastvisku"/>
    <hyperlink ref="A18" r:id="rId10" display="Sluníčko, Krnovská"/>
    <hyperlink ref="A19" r:id="rId11" display="Havlíčkova"/>
    <hyperlink ref="A20" r:id="rId12" display="křesťanská, Mnišská"/>
  </hyperlink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6"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6">
      <selection activeCell="H13" sqref="H13"/>
    </sheetView>
  </sheetViews>
  <sheetFormatPr defaultColWidth="9.00390625" defaultRowHeight="12.75"/>
  <cols>
    <col min="1" max="1" width="21.00390625" style="0" customWidth="1"/>
    <col min="2" max="2" width="8.625" style="0" customWidth="1"/>
    <col min="3" max="3" width="9.25390625" style="0" customWidth="1"/>
    <col min="4" max="4" width="8.875" style="0" customWidth="1"/>
    <col min="5" max="5" width="10.25390625" style="0" customWidth="1"/>
    <col min="6" max="6" width="9.25390625" style="0" customWidth="1"/>
    <col min="7" max="7" width="8.75390625" style="0" customWidth="1"/>
    <col min="8" max="8" width="10.75390625" style="0" customWidth="1"/>
    <col min="9" max="9" width="10.875" style="0" customWidth="1"/>
    <col min="10" max="10" width="8.75390625" style="0" customWidth="1"/>
    <col min="11" max="11" width="10.75390625" style="0" customWidth="1"/>
    <col min="12" max="12" width="10.875" style="0" customWidth="1"/>
    <col min="13" max="13" width="11.625" style="0" customWidth="1"/>
  </cols>
  <sheetData>
    <row r="1" ht="12.75">
      <c r="M1" s="3" t="s">
        <v>55</v>
      </c>
    </row>
    <row r="2" spans="1:4" s="3" customFormat="1" ht="18.75">
      <c r="A2" s="1" t="s">
        <v>50</v>
      </c>
      <c r="B2" s="2"/>
      <c r="C2" s="2"/>
      <c r="D2" s="2"/>
    </row>
    <row r="3" s="3" customFormat="1" ht="12.75"/>
    <row r="4" spans="1:12" s="3" customFormat="1" ht="13.5" thickBot="1">
      <c r="A4" s="4"/>
      <c r="B4" s="4"/>
      <c r="C4" s="4"/>
      <c r="E4" s="4"/>
      <c r="F4" s="4"/>
      <c r="G4" s="4"/>
      <c r="H4" s="4"/>
      <c r="I4" s="4"/>
      <c r="J4" s="4"/>
      <c r="K4" s="4"/>
      <c r="L4" s="27" t="s">
        <v>45</v>
      </c>
    </row>
    <row r="5" spans="1:13" s="3" customFormat="1" ht="12.75" customHeight="1">
      <c r="A5" s="71" t="s">
        <v>42</v>
      </c>
      <c r="B5" s="74" t="s">
        <v>0</v>
      </c>
      <c r="C5" s="68" t="s">
        <v>20</v>
      </c>
      <c r="D5" s="80" t="s">
        <v>4</v>
      </c>
      <c r="E5" s="81"/>
      <c r="F5" s="5" t="s">
        <v>5</v>
      </c>
      <c r="G5" s="23"/>
      <c r="H5" s="82" t="s">
        <v>48</v>
      </c>
      <c r="I5" s="83"/>
      <c r="J5" s="84"/>
      <c r="K5" s="71" t="s">
        <v>4</v>
      </c>
      <c r="L5" s="71" t="s">
        <v>5</v>
      </c>
      <c r="M5" s="68" t="s">
        <v>21</v>
      </c>
    </row>
    <row r="6" spans="1:13" s="3" customFormat="1" ht="12.75" customHeight="1">
      <c r="A6" s="72"/>
      <c r="B6" s="75"/>
      <c r="C6" s="77"/>
      <c r="D6" s="87" t="s">
        <v>22</v>
      </c>
      <c r="E6" s="89" t="s">
        <v>23</v>
      </c>
      <c r="F6" s="87" t="s">
        <v>22</v>
      </c>
      <c r="G6" s="89" t="s">
        <v>23</v>
      </c>
      <c r="H6" s="85" t="s">
        <v>24</v>
      </c>
      <c r="I6" s="85" t="s">
        <v>25</v>
      </c>
      <c r="J6" s="85" t="s">
        <v>27</v>
      </c>
      <c r="K6" s="79"/>
      <c r="L6" s="79" t="s">
        <v>14</v>
      </c>
      <c r="M6" s="69"/>
    </row>
    <row r="7" spans="1:13" s="3" customFormat="1" ht="12.75">
      <c r="A7" s="72"/>
      <c r="B7" s="75"/>
      <c r="C7" s="77"/>
      <c r="D7" s="86"/>
      <c r="E7" s="90"/>
      <c r="F7" s="86"/>
      <c r="G7" s="90"/>
      <c r="H7" s="86"/>
      <c r="I7" s="86" t="s">
        <v>1</v>
      </c>
      <c r="J7" s="86"/>
      <c r="K7" s="93" t="s">
        <v>26</v>
      </c>
      <c r="L7" s="94"/>
      <c r="M7" s="69"/>
    </row>
    <row r="8" spans="1:13" s="3" customFormat="1" ht="13.5" thickBot="1">
      <c r="A8" s="73"/>
      <c r="B8" s="76"/>
      <c r="C8" s="78"/>
      <c r="D8" s="88"/>
      <c r="E8" s="91"/>
      <c r="F8" s="88"/>
      <c r="G8" s="91"/>
      <c r="H8" s="86"/>
      <c r="I8" s="86" t="s">
        <v>2</v>
      </c>
      <c r="J8" s="86"/>
      <c r="K8" s="95"/>
      <c r="L8" s="96"/>
      <c r="M8" s="70"/>
    </row>
    <row r="9" spans="1:13" s="3" customFormat="1" ht="12.75">
      <c r="A9" s="62" t="s">
        <v>29</v>
      </c>
      <c r="B9" s="30">
        <v>70999180</v>
      </c>
      <c r="C9" s="7">
        <v>45563.42</v>
      </c>
      <c r="D9" s="8">
        <v>45563.42</v>
      </c>
      <c r="E9" s="9">
        <v>0</v>
      </c>
      <c r="F9" s="8">
        <v>45563.42</v>
      </c>
      <c r="G9" s="9">
        <v>0</v>
      </c>
      <c r="H9" s="8">
        <v>144613.57</v>
      </c>
      <c r="I9" s="34">
        <v>211284.55</v>
      </c>
      <c r="J9" s="9">
        <v>1000</v>
      </c>
      <c r="K9" s="10">
        <v>0</v>
      </c>
      <c r="L9" s="12">
        <v>0</v>
      </c>
      <c r="M9" s="35">
        <v>0</v>
      </c>
    </row>
    <row r="10" spans="1:13" s="3" customFormat="1" ht="12.75">
      <c r="A10" s="63" t="s">
        <v>30</v>
      </c>
      <c r="B10" s="32">
        <v>70999171</v>
      </c>
      <c r="C10" s="45">
        <v>49807</v>
      </c>
      <c r="D10" s="46">
        <v>39807</v>
      </c>
      <c r="E10" s="47">
        <v>10000</v>
      </c>
      <c r="F10" s="46">
        <v>39807</v>
      </c>
      <c r="G10" s="47">
        <v>10000</v>
      </c>
      <c r="H10" s="46">
        <v>102452.77</v>
      </c>
      <c r="I10" s="59">
        <v>301588.83</v>
      </c>
      <c r="J10" s="47">
        <v>11248</v>
      </c>
      <c r="K10" s="48">
        <v>0</v>
      </c>
      <c r="L10" s="47">
        <v>0</v>
      </c>
      <c r="M10" s="60">
        <v>0</v>
      </c>
    </row>
    <row r="11" spans="1:13" s="3" customFormat="1" ht="12.75">
      <c r="A11" s="63" t="s">
        <v>31</v>
      </c>
      <c r="B11" s="32">
        <v>70999244</v>
      </c>
      <c r="C11" s="45">
        <v>283603.13</v>
      </c>
      <c r="D11" s="46">
        <v>83603.13</v>
      </c>
      <c r="E11" s="47">
        <v>200000</v>
      </c>
      <c r="F11" s="46">
        <v>83603.13</v>
      </c>
      <c r="G11" s="47">
        <v>200000</v>
      </c>
      <c r="H11" s="46">
        <v>132231.59</v>
      </c>
      <c r="I11" s="59">
        <v>1561497.88</v>
      </c>
      <c r="J11" s="47">
        <v>175000</v>
      </c>
      <c r="K11" s="48">
        <v>0</v>
      </c>
      <c r="L11" s="47">
        <v>0</v>
      </c>
      <c r="M11" s="60">
        <v>0</v>
      </c>
    </row>
    <row r="12" spans="1:13" s="3" customFormat="1" ht="12.75">
      <c r="A12" s="63" t="s">
        <v>32</v>
      </c>
      <c r="B12" s="32">
        <v>70999252</v>
      </c>
      <c r="C12" s="45">
        <v>114932.32</v>
      </c>
      <c r="D12" s="46">
        <v>84665.32</v>
      </c>
      <c r="E12" s="47">
        <v>30267</v>
      </c>
      <c r="F12" s="46">
        <v>84665.32</v>
      </c>
      <c r="G12" s="47">
        <v>30267</v>
      </c>
      <c r="H12" s="46">
        <v>239862.62</v>
      </c>
      <c r="I12" s="59">
        <v>100703.95</v>
      </c>
      <c r="J12" s="47">
        <v>30000</v>
      </c>
      <c r="K12" s="48">
        <v>0</v>
      </c>
      <c r="L12" s="47">
        <v>0</v>
      </c>
      <c r="M12" s="60">
        <v>0</v>
      </c>
    </row>
    <row r="13" spans="1:13" s="3" customFormat="1" ht="12.75">
      <c r="A13" s="63" t="s">
        <v>33</v>
      </c>
      <c r="B13" s="32">
        <v>70999236</v>
      </c>
      <c r="C13" s="45">
        <v>30297</v>
      </c>
      <c r="D13" s="46">
        <v>15297</v>
      </c>
      <c r="E13" s="47">
        <v>15000</v>
      </c>
      <c r="F13" s="46">
        <v>15297</v>
      </c>
      <c r="G13" s="47">
        <v>15000</v>
      </c>
      <c r="H13" s="46">
        <v>34542.6</v>
      </c>
      <c r="I13" s="59">
        <v>162501.33</v>
      </c>
      <c r="J13" s="47">
        <v>18721</v>
      </c>
      <c r="K13" s="48">
        <v>0</v>
      </c>
      <c r="L13" s="47">
        <v>0</v>
      </c>
      <c r="M13" s="60">
        <v>0</v>
      </c>
    </row>
    <row r="14" spans="1:13" s="3" customFormat="1" ht="12.75">
      <c r="A14" s="63" t="s">
        <v>34</v>
      </c>
      <c r="B14" s="32">
        <v>70999279</v>
      </c>
      <c r="C14" s="45">
        <v>149450</v>
      </c>
      <c r="D14" s="46">
        <v>114450</v>
      </c>
      <c r="E14" s="47">
        <v>35000</v>
      </c>
      <c r="F14" s="46">
        <v>114450</v>
      </c>
      <c r="G14" s="47">
        <v>35000</v>
      </c>
      <c r="H14" s="46">
        <v>78552.86</v>
      </c>
      <c r="I14" s="59">
        <v>8899.86</v>
      </c>
      <c r="J14" s="47">
        <v>15000</v>
      </c>
      <c r="K14" s="48">
        <v>0</v>
      </c>
      <c r="L14" s="47">
        <v>0</v>
      </c>
      <c r="M14" s="60">
        <v>0</v>
      </c>
    </row>
    <row r="15" spans="1:13" s="3" customFormat="1" ht="12.75">
      <c r="A15" s="63" t="s">
        <v>35</v>
      </c>
      <c r="B15" s="32">
        <v>70999325</v>
      </c>
      <c r="C15" s="45">
        <v>7707</v>
      </c>
      <c r="D15" s="46">
        <v>7707</v>
      </c>
      <c r="E15" s="47">
        <v>0</v>
      </c>
      <c r="F15" s="46">
        <v>7707</v>
      </c>
      <c r="G15" s="47">
        <v>0</v>
      </c>
      <c r="H15" s="46">
        <v>375486.79</v>
      </c>
      <c r="I15" s="59">
        <v>423434.32</v>
      </c>
      <c r="J15" s="47">
        <v>0</v>
      </c>
      <c r="K15" s="48">
        <v>0</v>
      </c>
      <c r="L15" s="47">
        <v>0</v>
      </c>
      <c r="M15" s="60">
        <v>0</v>
      </c>
    </row>
    <row r="16" spans="1:13" s="3" customFormat="1" ht="12.75">
      <c r="A16" s="63" t="s">
        <v>36</v>
      </c>
      <c r="B16" s="32">
        <v>70999163</v>
      </c>
      <c r="C16" s="45">
        <v>7020.33</v>
      </c>
      <c r="D16" s="46">
        <v>7020.33</v>
      </c>
      <c r="E16" s="47">
        <v>0</v>
      </c>
      <c r="F16" s="46">
        <v>7020.33</v>
      </c>
      <c r="G16" s="47">
        <v>0</v>
      </c>
      <c r="H16" s="46">
        <v>37253.04</v>
      </c>
      <c r="I16" s="59">
        <v>216758.82</v>
      </c>
      <c r="J16" s="47">
        <v>0</v>
      </c>
      <c r="K16" s="48">
        <v>0</v>
      </c>
      <c r="L16" s="47">
        <v>0</v>
      </c>
      <c r="M16" s="60">
        <v>0</v>
      </c>
    </row>
    <row r="17" spans="1:13" s="3" customFormat="1" ht="12.75">
      <c r="A17" s="66" t="s">
        <v>37</v>
      </c>
      <c r="B17" s="18">
        <v>70999368</v>
      </c>
      <c r="C17" s="14">
        <v>2620</v>
      </c>
      <c r="D17" s="15">
        <v>2620</v>
      </c>
      <c r="E17" s="16">
        <v>0</v>
      </c>
      <c r="F17" s="15">
        <v>2620</v>
      </c>
      <c r="G17" s="16">
        <v>0</v>
      </c>
      <c r="H17" s="15">
        <v>45003.76</v>
      </c>
      <c r="I17" s="36">
        <v>335754</v>
      </c>
      <c r="J17" s="16">
        <v>0</v>
      </c>
      <c r="K17" s="17">
        <v>0</v>
      </c>
      <c r="L17" s="16">
        <v>0</v>
      </c>
      <c r="M17" s="37">
        <v>0</v>
      </c>
    </row>
    <row r="18" spans="1:13" s="3" customFormat="1" ht="12.75">
      <c r="A18" s="66" t="s">
        <v>38</v>
      </c>
      <c r="B18" s="18">
        <v>70999350</v>
      </c>
      <c r="C18" s="14">
        <v>0</v>
      </c>
      <c r="D18" s="15">
        <v>0</v>
      </c>
      <c r="E18" s="16">
        <v>0</v>
      </c>
      <c r="F18" s="15">
        <v>0</v>
      </c>
      <c r="G18" s="16">
        <v>0</v>
      </c>
      <c r="H18" s="15">
        <v>95859.52</v>
      </c>
      <c r="I18" s="36">
        <v>248399.67</v>
      </c>
      <c r="J18" s="16">
        <v>0</v>
      </c>
      <c r="K18" s="17">
        <v>0</v>
      </c>
      <c r="L18" s="16">
        <v>0</v>
      </c>
      <c r="M18" s="37">
        <v>0</v>
      </c>
    </row>
    <row r="19" spans="1:13" s="3" customFormat="1" ht="12.75">
      <c r="A19" s="66" t="s">
        <v>39</v>
      </c>
      <c r="B19" s="31">
        <v>70999341</v>
      </c>
      <c r="C19" s="14">
        <v>0</v>
      </c>
      <c r="D19" s="15">
        <v>0</v>
      </c>
      <c r="E19" s="16">
        <v>0</v>
      </c>
      <c r="F19" s="15">
        <v>0</v>
      </c>
      <c r="G19" s="16">
        <v>0</v>
      </c>
      <c r="H19" s="15">
        <v>57919.54</v>
      </c>
      <c r="I19" s="36">
        <v>214753.1</v>
      </c>
      <c r="J19" s="16">
        <v>15000</v>
      </c>
      <c r="K19" s="17">
        <v>0</v>
      </c>
      <c r="L19" s="16">
        <v>0</v>
      </c>
      <c r="M19" s="37">
        <v>100000</v>
      </c>
    </row>
    <row r="20" spans="1:13" s="3" customFormat="1" ht="12.75">
      <c r="A20" s="66" t="s">
        <v>40</v>
      </c>
      <c r="B20" s="32">
        <v>47813032</v>
      </c>
      <c r="C20" s="14">
        <v>41867.71</v>
      </c>
      <c r="D20" s="15">
        <v>11867.71</v>
      </c>
      <c r="E20" s="16">
        <v>30000</v>
      </c>
      <c r="F20" s="15">
        <v>11867.71</v>
      </c>
      <c r="G20" s="16">
        <v>30000</v>
      </c>
      <c r="H20" s="15">
        <v>86037.67</v>
      </c>
      <c r="I20" s="36">
        <v>262955.2</v>
      </c>
      <c r="J20" s="16">
        <v>67157</v>
      </c>
      <c r="K20" s="17">
        <v>0</v>
      </c>
      <c r="L20" s="16">
        <v>0</v>
      </c>
      <c r="M20" s="37">
        <v>0</v>
      </c>
    </row>
    <row r="21" spans="1:13" s="3" customFormat="1" ht="12.75">
      <c r="A21" s="66" t="s">
        <v>41</v>
      </c>
      <c r="B21" s="32">
        <v>47813300</v>
      </c>
      <c r="C21" s="14">
        <v>52988.42</v>
      </c>
      <c r="D21" s="15">
        <v>12988.42</v>
      </c>
      <c r="E21" s="16">
        <v>40000</v>
      </c>
      <c r="F21" s="15">
        <v>12988.42</v>
      </c>
      <c r="G21" s="16">
        <v>40000</v>
      </c>
      <c r="H21" s="15">
        <v>136658.1</v>
      </c>
      <c r="I21" s="36">
        <v>92344.42</v>
      </c>
      <c r="J21" s="16">
        <v>0</v>
      </c>
      <c r="K21" s="17">
        <v>0</v>
      </c>
      <c r="L21" s="16">
        <v>0</v>
      </c>
      <c r="M21" s="37">
        <v>0</v>
      </c>
    </row>
    <row r="22" spans="1:13" s="3" customFormat="1" ht="13.5" thickBot="1">
      <c r="A22" s="67" t="s">
        <v>49</v>
      </c>
      <c r="B22" s="33">
        <v>849642</v>
      </c>
      <c r="C22" s="14">
        <v>108215.55</v>
      </c>
      <c r="D22" s="15">
        <v>68215.55</v>
      </c>
      <c r="E22" s="16">
        <v>40000</v>
      </c>
      <c r="F22" s="15">
        <v>68215.55</v>
      </c>
      <c r="G22" s="16">
        <v>40000</v>
      </c>
      <c r="H22" s="15">
        <v>187622.95</v>
      </c>
      <c r="I22" s="36">
        <v>396846.11</v>
      </c>
      <c r="J22" s="16">
        <v>17079.13</v>
      </c>
      <c r="K22" s="17">
        <v>0</v>
      </c>
      <c r="L22" s="16">
        <v>0</v>
      </c>
      <c r="M22" s="37">
        <v>0</v>
      </c>
    </row>
    <row r="23" spans="1:13" s="3" customFormat="1" ht="13.5" thickBot="1">
      <c r="A23" s="19" t="s">
        <v>13</v>
      </c>
      <c r="B23" s="20"/>
      <c r="C23" s="21">
        <f aca="true" t="shared" si="0" ref="C23:M23">SUM(C9:C22)</f>
        <v>894071.88</v>
      </c>
      <c r="D23" s="21">
        <f t="shared" si="0"/>
        <v>493804.88</v>
      </c>
      <c r="E23" s="21">
        <f t="shared" si="0"/>
        <v>400267</v>
      </c>
      <c r="F23" s="21">
        <f t="shared" si="0"/>
        <v>493804.88</v>
      </c>
      <c r="G23" s="21">
        <f t="shared" si="0"/>
        <v>400267</v>
      </c>
      <c r="H23" s="21">
        <f t="shared" si="0"/>
        <v>1754097.3800000001</v>
      </c>
      <c r="I23" s="21">
        <f t="shared" si="0"/>
        <v>4537722.04</v>
      </c>
      <c r="J23" s="21">
        <f t="shared" si="0"/>
        <v>350205.13</v>
      </c>
      <c r="K23" s="21">
        <f t="shared" si="0"/>
        <v>0</v>
      </c>
      <c r="L23" s="21">
        <f t="shared" si="0"/>
        <v>0</v>
      </c>
      <c r="M23" s="21">
        <f t="shared" si="0"/>
        <v>100000</v>
      </c>
    </row>
    <row r="24" s="3" customFormat="1" ht="12.75">
      <c r="A24" s="22"/>
    </row>
    <row r="25" s="3" customFormat="1" ht="12.75">
      <c r="A25" s="22"/>
    </row>
    <row r="26" spans="1:18" ht="12.75">
      <c r="A26" s="3" t="s">
        <v>46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28" t="s">
        <v>52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28" t="s">
        <v>53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29"/>
      <c r="K31" s="29"/>
      <c r="L31" s="29"/>
      <c r="M31" s="29"/>
      <c r="N31" s="29"/>
      <c r="O31" s="3"/>
      <c r="P31" s="3"/>
      <c r="Q31" s="3"/>
      <c r="R31" s="3"/>
    </row>
    <row r="32" s="3" customFormat="1" ht="12.75"/>
    <row r="33" spans="7:11" s="3" customFormat="1" ht="12.75">
      <c r="G33" s="92" t="s">
        <v>28</v>
      </c>
      <c r="H33" s="92"/>
      <c r="I33" s="92"/>
      <c r="J33" s="92"/>
      <c r="K33" s="92"/>
    </row>
    <row r="34" s="3" customFormat="1" ht="12.75"/>
    <row r="35" s="3" customFormat="1" ht="12.75"/>
    <row r="36" s="3" customFormat="1" ht="12.75"/>
  </sheetData>
  <sheetProtection password="C6E2" sheet="1" objects="1" scenarios="1"/>
  <mergeCells count="17">
    <mergeCell ref="M5:M8"/>
    <mergeCell ref="A5:A8"/>
    <mergeCell ref="B5:B8"/>
    <mergeCell ref="C5:C8"/>
    <mergeCell ref="K5:K6"/>
    <mergeCell ref="D5:E5"/>
    <mergeCell ref="L5:L6"/>
    <mergeCell ref="H5:J5"/>
    <mergeCell ref="J6:J8"/>
    <mergeCell ref="D6:D8"/>
    <mergeCell ref="E6:E8"/>
    <mergeCell ref="F6:F8"/>
    <mergeCell ref="G6:G8"/>
    <mergeCell ref="G33:K33"/>
    <mergeCell ref="H6:H8"/>
    <mergeCell ref="I6:I8"/>
    <mergeCell ref="K7:L8"/>
  </mergeCells>
  <hyperlinks>
    <hyperlink ref="A9" r:id="rId1" display="Boženy Němcové 2"/>
    <hyperlink ref="A10" r:id="rId2" display="Englišova 82"/>
    <hyperlink ref="A11" r:id="rId3" display="Mařádkova 15"/>
    <hyperlink ref="A12" r:id="rId4" display="Otická 18"/>
    <hyperlink ref="A13" r:id="rId5" display="I. H., Ochranova 6"/>
    <hyperlink ref="A14" r:id="rId6" display="Edvarda Beneše 2"/>
    <hyperlink ref="A15" r:id="rId7" display="Vrchní"/>
    <hyperlink ref="A16" r:id="rId8" display="ZŠ a MŠ Op.-Komárov"/>
    <hyperlink ref="A17" r:id="rId9" display="ZŠ a MŠ Op.-M.Hoštice"/>
    <hyperlink ref="A18" r:id="rId10" display="ZŠ a MŠ Op.-S. Lazce"/>
    <hyperlink ref="A19" r:id="rId11" display="ZŠ a MŠ Op.-Vávrovice"/>
    <hyperlink ref="A20" r:id="rId12" display="Opava-Kylešovice"/>
    <hyperlink ref="A21" r:id="rId13" display="T.G.M. , Riegrova 13"/>
    <hyperlink ref="A22" r:id="rId14" display="ZŠ a MŠ Šrámkova"/>
  </hyperlink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8" r:id="rId15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D17" sqref="D17"/>
    </sheetView>
  </sheetViews>
  <sheetFormatPr defaultColWidth="9.00390625" defaultRowHeight="12.75"/>
  <cols>
    <col min="1" max="1" width="17.875" style="0" customWidth="1"/>
    <col min="2" max="2" width="8.625" style="0" customWidth="1"/>
    <col min="3" max="3" width="13.875" style="0" customWidth="1"/>
    <col min="4" max="4" width="10.125" style="0" customWidth="1"/>
    <col min="5" max="5" width="10.625" style="0" customWidth="1"/>
    <col min="6" max="6" width="10.25390625" style="0" customWidth="1"/>
    <col min="8" max="8" width="11.375" style="0" customWidth="1"/>
    <col min="9" max="9" width="11.125" style="0" customWidth="1"/>
    <col min="10" max="10" width="8.75390625" style="0" customWidth="1"/>
    <col min="11" max="11" width="10.75390625" style="0" customWidth="1"/>
    <col min="12" max="12" width="10.875" style="0" customWidth="1"/>
    <col min="13" max="13" width="11.625" style="0" customWidth="1"/>
  </cols>
  <sheetData>
    <row r="1" ht="12.75">
      <c r="M1" s="3" t="s">
        <v>56</v>
      </c>
    </row>
    <row r="3" spans="1:4" s="3" customFormat="1" ht="18.75">
      <c r="A3" s="1" t="s">
        <v>51</v>
      </c>
      <c r="B3" s="2"/>
      <c r="C3" s="2"/>
      <c r="D3" s="2"/>
    </row>
    <row r="4" s="3" customFormat="1" ht="12.75"/>
    <row r="5" spans="1:12" s="3" customFormat="1" ht="13.5" thickBot="1">
      <c r="A5" s="4"/>
      <c r="B5" s="4"/>
      <c r="C5" s="4"/>
      <c r="E5" s="4"/>
      <c r="F5" s="4"/>
      <c r="G5" s="4"/>
      <c r="H5" s="4"/>
      <c r="I5" s="4"/>
      <c r="J5" s="4"/>
      <c r="K5" s="4"/>
      <c r="L5" s="27" t="s">
        <v>44</v>
      </c>
    </row>
    <row r="6" spans="1:13" s="3" customFormat="1" ht="12.75" customHeight="1">
      <c r="A6" s="71" t="s">
        <v>42</v>
      </c>
      <c r="B6" s="74" t="s">
        <v>0</v>
      </c>
      <c r="C6" s="68" t="s">
        <v>20</v>
      </c>
      <c r="D6" s="80" t="s">
        <v>4</v>
      </c>
      <c r="E6" s="81"/>
      <c r="F6" s="5" t="s">
        <v>5</v>
      </c>
      <c r="G6" s="23"/>
      <c r="H6" s="82" t="s">
        <v>48</v>
      </c>
      <c r="I6" s="83"/>
      <c r="J6" s="84"/>
      <c r="K6" s="71" t="s">
        <v>4</v>
      </c>
      <c r="L6" s="71" t="s">
        <v>5</v>
      </c>
      <c r="M6" s="68" t="s">
        <v>21</v>
      </c>
    </row>
    <row r="7" spans="1:13" s="3" customFormat="1" ht="12.75" customHeight="1">
      <c r="A7" s="72"/>
      <c r="B7" s="75"/>
      <c r="C7" s="77"/>
      <c r="D7" s="87" t="s">
        <v>22</v>
      </c>
      <c r="E7" s="89" t="s">
        <v>23</v>
      </c>
      <c r="F7" s="87" t="s">
        <v>22</v>
      </c>
      <c r="G7" s="89" t="s">
        <v>23</v>
      </c>
      <c r="H7" s="85" t="s">
        <v>24</v>
      </c>
      <c r="I7" s="85" t="s">
        <v>25</v>
      </c>
      <c r="J7" s="85" t="s">
        <v>27</v>
      </c>
      <c r="K7" s="79"/>
      <c r="L7" s="79" t="s">
        <v>14</v>
      </c>
      <c r="M7" s="69"/>
    </row>
    <row r="8" spans="1:13" s="3" customFormat="1" ht="12.75">
      <c r="A8" s="72"/>
      <c r="B8" s="75"/>
      <c r="C8" s="77"/>
      <c r="D8" s="86"/>
      <c r="E8" s="90"/>
      <c r="F8" s="86"/>
      <c r="G8" s="90"/>
      <c r="H8" s="86"/>
      <c r="I8" s="86" t="s">
        <v>1</v>
      </c>
      <c r="J8" s="86"/>
      <c r="K8" s="93" t="s">
        <v>26</v>
      </c>
      <c r="L8" s="94"/>
      <c r="M8" s="69"/>
    </row>
    <row r="9" spans="1:13" s="3" customFormat="1" ht="13.5" thickBot="1">
      <c r="A9" s="73"/>
      <c r="B9" s="76"/>
      <c r="C9" s="78"/>
      <c r="D9" s="88"/>
      <c r="E9" s="91"/>
      <c r="F9" s="88"/>
      <c r="G9" s="91"/>
      <c r="H9" s="86"/>
      <c r="I9" s="86" t="s">
        <v>2</v>
      </c>
      <c r="J9" s="86"/>
      <c r="K9" s="95"/>
      <c r="L9" s="96"/>
      <c r="M9" s="70"/>
    </row>
    <row r="10" spans="1:13" s="3" customFormat="1" ht="13.5" thickBot="1">
      <c r="A10" s="62" t="s">
        <v>43</v>
      </c>
      <c r="B10" s="30">
        <v>70999627</v>
      </c>
      <c r="C10" s="7"/>
      <c r="D10" s="8"/>
      <c r="E10" s="9"/>
      <c r="F10" s="10"/>
      <c r="G10" s="11"/>
      <c r="H10" s="24"/>
      <c r="I10" s="25"/>
      <c r="J10" s="26"/>
      <c r="K10" s="10"/>
      <c r="L10" s="12"/>
      <c r="M10" s="13"/>
    </row>
    <row r="11" spans="1:13" s="3" customFormat="1" ht="13.5" thickBot="1">
      <c r="A11" s="19" t="s">
        <v>13</v>
      </c>
      <c r="B11" s="20"/>
      <c r="C11" s="21">
        <v>1221400.2</v>
      </c>
      <c r="D11" s="21">
        <v>1121400.2</v>
      </c>
      <c r="E11" s="21">
        <v>100000</v>
      </c>
      <c r="F11" s="21">
        <v>1121400.2</v>
      </c>
      <c r="G11" s="21">
        <v>100000</v>
      </c>
      <c r="H11" s="21">
        <v>581554.08</v>
      </c>
      <c r="I11" s="21">
        <v>2176039.41</v>
      </c>
      <c r="J11" s="21">
        <v>102000</v>
      </c>
      <c r="K11" s="21">
        <v>1121400.2</v>
      </c>
      <c r="L11" s="21">
        <v>1121400.2</v>
      </c>
      <c r="M11" s="21">
        <f>SUM(M10:M10)</f>
        <v>0</v>
      </c>
    </row>
    <row r="12" s="3" customFormat="1" ht="12.75">
      <c r="A12" s="22"/>
    </row>
    <row r="13" s="3" customFormat="1" ht="12.75">
      <c r="A13" s="22"/>
    </row>
    <row r="14" spans="1:18" ht="12.75">
      <c r="A14" s="3" t="s">
        <v>46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28" t="s">
        <v>52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28" t="s">
        <v>53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29"/>
      <c r="K19" s="29"/>
      <c r="L19" s="29"/>
      <c r="M19" s="29"/>
      <c r="N19" s="29"/>
      <c r="O19" s="3"/>
      <c r="P19" s="3"/>
      <c r="Q19" s="3"/>
      <c r="R19" s="3"/>
    </row>
    <row r="20" s="3" customFormat="1" ht="12.75"/>
    <row r="21" spans="7:11" s="3" customFormat="1" ht="12.75">
      <c r="G21" s="92" t="s">
        <v>28</v>
      </c>
      <c r="H21" s="92"/>
      <c r="I21" s="92"/>
      <c r="J21" s="92"/>
      <c r="K21" s="92"/>
    </row>
    <row r="22" s="3" customFormat="1" ht="12.75"/>
    <row r="23" s="3" customFormat="1" ht="12.75"/>
    <row r="24" s="3" customFormat="1" ht="12.75"/>
  </sheetData>
  <sheetProtection password="C6E2" sheet="1" objects="1" scenarios="1"/>
  <mergeCells count="17">
    <mergeCell ref="E7:E9"/>
    <mergeCell ref="F7:F9"/>
    <mergeCell ref="G7:G9"/>
    <mergeCell ref="G21:K21"/>
    <mergeCell ref="H7:H9"/>
    <mergeCell ref="I7:I9"/>
    <mergeCell ref="K8:L9"/>
    <mergeCell ref="M6:M9"/>
    <mergeCell ref="A6:A9"/>
    <mergeCell ref="B6:B9"/>
    <mergeCell ref="C6:C9"/>
    <mergeCell ref="K6:K7"/>
    <mergeCell ref="D6:E6"/>
    <mergeCell ref="L6:L7"/>
    <mergeCell ref="H6:J6"/>
    <mergeCell ref="J7:J9"/>
    <mergeCell ref="D7:D9"/>
  </mergeCells>
  <hyperlinks>
    <hyperlink ref="A10" r:id="rId1" display="ZŠS, Otická 24"/>
  </hyperlink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GrigarovaL</cp:lastModifiedBy>
  <cp:lastPrinted>2011-06-01T13:11:13Z</cp:lastPrinted>
  <dcterms:created xsi:type="dcterms:W3CDTF">2004-04-08T10:42:44Z</dcterms:created>
  <dcterms:modified xsi:type="dcterms:W3CDTF">2011-06-01T13:11:16Z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