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45" windowWidth="19005" windowHeight="11640"/>
  </bookViews>
  <sheets>
    <sheet name="návrh" sheetId="2" r:id="rId1"/>
  </sheets>
  <calcPr calcId="145621"/>
</workbook>
</file>

<file path=xl/calcChain.xml><?xml version="1.0" encoding="utf-8"?>
<calcChain xmlns="http://schemas.openxmlformats.org/spreadsheetml/2006/main">
  <c r="B100" i="2" l="1"/>
  <c r="B104" i="2" s="1"/>
  <c r="B88" i="2"/>
  <c r="B91" i="2" s="1"/>
  <c r="B76" i="2"/>
  <c r="B79" i="2" s="1"/>
  <c r="B67" i="2"/>
  <c r="B64" i="2"/>
  <c r="B51" i="2"/>
  <c r="B55" i="2" s="1"/>
  <c r="B37" i="2"/>
  <c r="B41" i="2" s="1"/>
  <c r="B23" i="2"/>
  <c r="B27" i="2" s="1"/>
  <c r="B10" i="2"/>
  <c r="B13" i="2" l="1"/>
</calcChain>
</file>

<file path=xl/sharedStrings.xml><?xml version="1.0" encoding="utf-8"?>
<sst xmlns="http://schemas.openxmlformats.org/spreadsheetml/2006/main" count="58" uniqueCount="37">
  <si>
    <t xml:space="preserve">NÁVRH NA POUŽITÍ ZBÝVAJÍCÍCH VOLNÝCH ZDROJŮ: </t>
  </si>
  <si>
    <t>ZŮSTATEK ZÁKLADNÍCH BĚŽNÝCH ÚČTŮ K POUŽITÍ:</t>
  </si>
  <si>
    <t xml:space="preserve">NEROZDĚLENÁ REZERVA na zůstatku ZBÚ                                                                                         </t>
  </si>
  <si>
    <t>ROZDĚLENÍ ZŮSTATKU ZBÚ A FINANČNÍ VYPOŘÁDÁNÍ ZA ROK  2014 (pol.8115)</t>
  </si>
  <si>
    <t>zůstatek základních běžných účtů k 31.12.2014 bez "fondových" účtů</t>
  </si>
  <si>
    <t>vratka do fondu rezerv a rozvoje (vypůjčeno na dokrytí financování Tělocvična ZŠ Komárov, RMO 14.1.2015, č.usn. 136/5 RM 15, bod 22/5, písm.g))</t>
  </si>
  <si>
    <t>vratka do rezervy FARO, použitá na dokrytí sociálních grantů (ZMO 26.1.2015, č.usn. 47/3 ZM 15)</t>
  </si>
  <si>
    <t>příděl do rezervního fondu</t>
  </si>
  <si>
    <t>zůstatek základních běžných účtů k 31.12.2013 bez "fondových" účtů</t>
  </si>
  <si>
    <t>rezerva na mimořádnou splátku revolvingového úvěru</t>
  </si>
  <si>
    <t>ROZDĚLENÍ ZŮSTATKU ZBÚ A FINANČNÍ VYPOŘÁDÁNÍ ZA ROK  2013 (pol.8115)</t>
  </si>
  <si>
    <t xml:space="preserve">zapojení zůstatku minulých let do rozpočtu 2014 </t>
  </si>
  <si>
    <t>potřeby finančního vypořádání výdajů za rok 2013</t>
  </si>
  <si>
    <t xml:space="preserve">zapojení zůstatku minulých let do rozpočtu 2015 </t>
  </si>
  <si>
    <t xml:space="preserve">potřeby finančního vypořádání výdajů za rok 2014 </t>
  </si>
  <si>
    <t>ROZDĚLENÍ ZŮSTATKU ZBÚ A FINANČNÍ VYPOŘÁDÁNÍ ZA ROK  2012 (pol.8115)</t>
  </si>
  <si>
    <t>zůstatek základních běžných účtů k 31.12.2012 bez "fondových" účtů</t>
  </si>
  <si>
    <t>zapojení zůstatku minulých let do rozpočtu 2013</t>
  </si>
  <si>
    <t>rezerva na mimořádnou splátku  úvěru</t>
  </si>
  <si>
    <t>ROZDĚLENÍ ZŮSTATKU ZBÚ A FINANČNÍ VYPOŘÁDÁNÍ ZA ROK  2011 (pol.8115)</t>
  </si>
  <si>
    <t>zůstatek základních běžných účtů k 31.12.2011 bez "fondových" účtů</t>
  </si>
  <si>
    <t>potřeby finančního vypořádání výdajů za rok 2012</t>
  </si>
  <si>
    <t>zapojení zůstatku minulých let do rozpočtu 2012</t>
  </si>
  <si>
    <t>potřeby finančního vypořádání výdajů za rok 2011</t>
  </si>
  <si>
    <t>ROZDĚLENÍ ZŮSTATKU ZBÚ A FINANČNÍ VYPOŘÁDÁNÍ ZA ROK  2010 (pol.8115)</t>
  </si>
  <si>
    <t>ROZDĚLENÍ ZŮSTATKU ZBÚ A FINANČNÍ VYPOŘÁDÁNÍ ZA ROK  2009 (pol.8115)</t>
  </si>
  <si>
    <t>zůstatek základních běžných účtů k 31.12.2010 bez "fondových" účtů</t>
  </si>
  <si>
    <t>potřeby finančního vypořádání výdajů za rok 2010</t>
  </si>
  <si>
    <t>zůstatek základních běžných účtů k 31.12.2009 bez "fondových" účtů</t>
  </si>
  <si>
    <t>potřeby finančního vypořádání výdajů za rok 2009</t>
  </si>
  <si>
    <t>ROZDĚLENÍ ZŮSTATKU ZBÚ A FINANČNÍ VYPOŘÁDÁNÍ ZA ROK  2008 (pol.8115)</t>
  </si>
  <si>
    <t>zůstatek základních běžných účtů k 31.12.2008 bez "fondových" účtů</t>
  </si>
  <si>
    <t>potřeby finančního vypořádání výdajů za rok 2008</t>
  </si>
  <si>
    <t>ROZDĚLENÍ ZŮSTATKU ZBÚ A FINANČNÍ VYPOŘÁDÁNÍ ZA ROK  2007 (pol.8115)</t>
  </si>
  <si>
    <t>zůstatek základních běžných účtů k 31.12.2007 bez "fondových" účtů</t>
  </si>
  <si>
    <t>potřeby finančního vypořádání výdajů za rok 2007</t>
  </si>
  <si>
    <t>navýšení kapitálu SFC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</si>
</sst>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4" fontId="4" fillId="0" borderId="0" xfId="0" applyNumberFormat="1" applyFont="1" applyFill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4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tabSelected="1" workbookViewId="0">
      <selection activeCell="B13" sqref="B13"/>
    </sheetView>
  </sheetViews>
  <sheetFormatPr defaultRowHeight="12.75" x14ac:dyDescent="0.2"/>
  <cols>
    <col min="1" max="1" width="118.85546875" customWidth="1"/>
    <col min="2" max="2" width="19.42578125" style="1" customWidth="1"/>
  </cols>
  <sheetData>
    <row r="1" spans="1:2" ht="26.25" customHeight="1" x14ac:dyDescent="0.25">
      <c r="A1" s="8" t="s">
        <v>3</v>
      </c>
      <c r="B1" s="2"/>
    </row>
    <row r="2" spans="1:2" ht="15" customHeight="1" x14ac:dyDescent="0.2"/>
    <row r="3" spans="1:2" ht="14.25" x14ac:dyDescent="0.2">
      <c r="A3" s="12" t="s">
        <v>4</v>
      </c>
      <c r="B3" s="5">
        <v>229885938.87</v>
      </c>
    </row>
    <row r="4" spans="1:2" ht="15" x14ac:dyDescent="0.25">
      <c r="A4" s="3"/>
      <c r="B4" s="4"/>
    </row>
    <row r="5" spans="1:2" ht="14.25" x14ac:dyDescent="0.2">
      <c r="A5" s="6" t="s">
        <v>13</v>
      </c>
      <c r="B5" s="9">
        <v>25000000</v>
      </c>
    </row>
    <row r="6" spans="1:2" ht="14.25" x14ac:dyDescent="0.2">
      <c r="A6" s="6" t="s">
        <v>14</v>
      </c>
      <c r="B6" s="9">
        <v>87001272.189999998</v>
      </c>
    </row>
    <row r="7" spans="1:2" ht="28.5" x14ac:dyDescent="0.2">
      <c r="A7" s="6" t="s">
        <v>5</v>
      </c>
      <c r="B7" s="9">
        <v>4000000</v>
      </c>
    </row>
    <row r="8" spans="1:2" ht="14.25" x14ac:dyDescent="0.2">
      <c r="A8" s="6" t="s">
        <v>6</v>
      </c>
      <c r="B8" s="9">
        <v>1750000</v>
      </c>
    </row>
    <row r="9" spans="1:2" ht="14.25" x14ac:dyDescent="0.2">
      <c r="A9" s="6"/>
      <c r="B9" s="9"/>
    </row>
    <row r="10" spans="1:2" ht="15" x14ac:dyDescent="0.25">
      <c r="A10" s="13" t="s">
        <v>1</v>
      </c>
      <c r="B10" s="14">
        <f>B3-B5-B6-B7-B8</f>
        <v>112134666.68000001</v>
      </c>
    </row>
    <row r="11" spans="1:2" ht="14.25" x14ac:dyDescent="0.2">
      <c r="A11" s="7" t="s">
        <v>2</v>
      </c>
      <c r="B11" s="9">
        <v>20000000</v>
      </c>
    </row>
    <row r="13" spans="1:2" ht="15" x14ac:dyDescent="0.25">
      <c r="A13" s="10" t="s">
        <v>0</v>
      </c>
      <c r="B13" s="11">
        <f>B10-B11</f>
        <v>92134666.680000007</v>
      </c>
    </row>
    <row r="16" spans="1:2" ht="18" x14ac:dyDescent="0.25">
      <c r="A16" s="8" t="s">
        <v>10</v>
      </c>
      <c r="B16" s="2"/>
    </row>
    <row r="18" spans="1:2" ht="14.25" x14ac:dyDescent="0.2">
      <c r="A18" s="12" t="s">
        <v>8</v>
      </c>
      <c r="B18" s="5">
        <v>168615798.13999999</v>
      </c>
    </row>
    <row r="19" spans="1:2" ht="15" x14ac:dyDescent="0.25">
      <c r="A19" s="3"/>
      <c r="B19" s="4"/>
    </row>
    <row r="20" spans="1:2" ht="14.25" x14ac:dyDescent="0.2">
      <c r="A20" s="6" t="s">
        <v>11</v>
      </c>
      <c r="B20" s="9">
        <v>30000000</v>
      </c>
    </row>
    <row r="21" spans="1:2" ht="14.25" x14ac:dyDescent="0.2">
      <c r="A21" s="6" t="s">
        <v>12</v>
      </c>
      <c r="B21" s="9">
        <v>52339817.409999996</v>
      </c>
    </row>
    <row r="22" spans="1:2" ht="14.25" x14ac:dyDescent="0.2">
      <c r="A22" s="6"/>
      <c r="B22" s="9"/>
    </row>
    <row r="23" spans="1:2" ht="15" x14ac:dyDescent="0.25">
      <c r="A23" s="13" t="s">
        <v>1</v>
      </c>
      <c r="B23" s="14">
        <f>B18-B20-B21</f>
        <v>86275980.729999989</v>
      </c>
    </row>
    <row r="24" spans="1:2" ht="14.25" x14ac:dyDescent="0.2">
      <c r="A24" s="7" t="s">
        <v>2</v>
      </c>
      <c r="B24" s="9">
        <v>20000000</v>
      </c>
    </row>
    <row r="25" spans="1:2" ht="14.25" x14ac:dyDescent="0.2">
      <c r="A25" s="7" t="s">
        <v>9</v>
      </c>
      <c r="B25" s="9">
        <v>22500000</v>
      </c>
    </row>
    <row r="27" spans="1:2" ht="15" x14ac:dyDescent="0.25">
      <c r="A27" s="10" t="s">
        <v>0</v>
      </c>
      <c r="B27" s="11">
        <f>B23-B24-B25</f>
        <v>43775980.729999989</v>
      </c>
    </row>
    <row r="30" spans="1:2" ht="18" x14ac:dyDescent="0.25">
      <c r="A30" s="8" t="s">
        <v>15</v>
      </c>
      <c r="B30" s="2"/>
    </row>
    <row r="32" spans="1:2" ht="14.25" x14ac:dyDescent="0.2">
      <c r="A32" s="12" t="s">
        <v>16</v>
      </c>
      <c r="B32" s="5">
        <v>212395859.88999999</v>
      </c>
    </row>
    <row r="33" spans="1:2" ht="15" x14ac:dyDescent="0.25">
      <c r="A33" s="3"/>
      <c r="B33" s="4"/>
    </row>
    <row r="34" spans="1:2" ht="14.25" x14ac:dyDescent="0.2">
      <c r="A34" s="6" t="s">
        <v>17</v>
      </c>
      <c r="B34" s="9">
        <v>30590000</v>
      </c>
    </row>
    <row r="35" spans="1:2" ht="14.25" x14ac:dyDescent="0.2">
      <c r="A35" s="6" t="s">
        <v>21</v>
      </c>
      <c r="B35" s="9">
        <v>100132242.5</v>
      </c>
    </row>
    <row r="36" spans="1:2" ht="14.25" x14ac:dyDescent="0.2">
      <c r="A36" s="6"/>
      <c r="B36" s="9"/>
    </row>
    <row r="37" spans="1:2" ht="15" x14ac:dyDescent="0.25">
      <c r="A37" s="13" t="s">
        <v>1</v>
      </c>
      <c r="B37" s="14">
        <f>B32-B34-B35</f>
        <v>81673617.389999986</v>
      </c>
    </row>
    <row r="38" spans="1:2" ht="14.25" x14ac:dyDescent="0.2">
      <c r="A38" s="7" t="s">
        <v>2</v>
      </c>
      <c r="B38" s="9">
        <v>20000000</v>
      </c>
    </row>
    <row r="39" spans="1:2" ht="14.25" x14ac:dyDescent="0.2">
      <c r="A39" s="7" t="s">
        <v>18</v>
      </c>
      <c r="B39" s="9">
        <v>30000000</v>
      </c>
    </row>
    <row r="41" spans="1:2" ht="15" x14ac:dyDescent="0.25">
      <c r="A41" s="10" t="s">
        <v>0</v>
      </c>
      <c r="B41" s="11">
        <f>B37-B38-B39</f>
        <v>31673617.389999986</v>
      </c>
    </row>
    <row r="44" spans="1:2" ht="18" x14ac:dyDescent="0.25">
      <c r="A44" s="8" t="s">
        <v>19</v>
      </c>
      <c r="B44" s="2"/>
    </row>
    <row r="46" spans="1:2" ht="14.25" x14ac:dyDescent="0.2">
      <c r="A46" s="12" t="s">
        <v>20</v>
      </c>
      <c r="B46" s="5">
        <v>172827812.22999999</v>
      </c>
    </row>
    <row r="47" spans="1:2" ht="15" x14ac:dyDescent="0.25">
      <c r="A47" s="3"/>
      <c r="B47" s="4"/>
    </row>
    <row r="48" spans="1:2" ht="14.25" x14ac:dyDescent="0.2">
      <c r="A48" s="6" t="s">
        <v>22</v>
      </c>
      <c r="B48" s="9">
        <v>40000000</v>
      </c>
    </row>
    <row r="49" spans="1:2" ht="14.25" x14ac:dyDescent="0.2">
      <c r="A49" s="6" t="s">
        <v>23</v>
      </c>
      <c r="B49" s="9">
        <v>52984028.789999999</v>
      </c>
    </row>
    <row r="50" spans="1:2" ht="14.25" x14ac:dyDescent="0.2">
      <c r="A50" s="6"/>
      <c r="B50" s="9"/>
    </row>
    <row r="51" spans="1:2" ht="15" x14ac:dyDescent="0.25">
      <c r="A51" s="13" t="s">
        <v>1</v>
      </c>
      <c r="B51" s="14">
        <f>B46-B48-B49</f>
        <v>79843783.439999998</v>
      </c>
    </row>
    <row r="52" spans="1:2" ht="14.25" x14ac:dyDescent="0.2">
      <c r="A52" s="7" t="s">
        <v>2</v>
      </c>
      <c r="B52" s="9">
        <v>20000000</v>
      </c>
    </row>
    <row r="53" spans="1:2" ht="14.25" x14ac:dyDescent="0.2">
      <c r="A53" s="7" t="s">
        <v>7</v>
      </c>
      <c r="B53" s="9">
        <v>10000000</v>
      </c>
    </row>
    <row r="55" spans="1:2" ht="15" x14ac:dyDescent="0.25">
      <c r="A55" s="10" t="s">
        <v>0</v>
      </c>
      <c r="B55" s="11">
        <f>B51-B52-B53</f>
        <v>49843783.439999998</v>
      </c>
    </row>
    <row r="58" spans="1:2" ht="18" x14ac:dyDescent="0.25">
      <c r="A58" s="8" t="s">
        <v>24</v>
      </c>
      <c r="B58" s="2"/>
    </row>
    <row r="60" spans="1:2" ht="14.25" x14ac:dyDescent="0.2">
      <c r="A60" s="12" t="s">
        <v>26</v>
      </c>
      <c r="B60" s="5">
        <v>122574979.8</v>
      </c>
    </row>
    <row r="61" spans="1:2" ht="15" x14ac:dyDescent="0.25">
      <c r="A61" s="3"/>
      <c r="B61" s="4"/>
    </row>
    <row r="62" spans="1:2" ht="14.25" x14ac:dyDescent="0.2">
      <c r="A62" s="6" t="s">
        <v>27</v>
      </c>
      <c r="B62" s="9">
        <v>57962694.030000001</v>
      </c>
    </row>
    <row r="63" spans="1:2" ht="14.25" x14ac:dyDescent="0.2">
      <c r="A63" s="6"/>
      <c r="B63" s="9"/>
    </row>
    <row r="64" spans="1:2" ht="15" x14ac:dyDescent="0.25">
      <c r="A64" s="13" t="s">
        <v>1</v>
      </c>
      <c r="B64" s="14">
        <f>B60-B62</f>
        <v>64612285.769999996</v>
      </c>
    </row>
    <row r="65" spans="1:2" ht="14.25" x14ac:dyDescent="0.2">
      <c r="A65" s="7" t="s">
        <v>2</v>
      </c>
      <c r="B65" s="9">
        <v>20000000</v>
      </c>
    </row>
    <row r="67" spans="1:2" ht="15" x14ac:dyDescent="0.25">
      <c r="A67" s="10" t="s">
        <v>0</v>
      </c>
      <c r="B67" s="11">
        <f>B64-B65</f>
        <v>44612285.769999996</v>
      </c>
    </row>
    <row r="70" spans="1:2" ht="18" x14ac:dyDescent="0.25">
      <c r="A70" s="8" t="s">
        <v>25</v>
      </c>
      <c r="B70" s="2"/>
    </row>
    <row r="72" spans="1:2" ht="14.25" x14ac:dyDescent="0.2">
      <c r="A72" s="12" t="s">
        <v>28</v>
      </c>
      <c r="B72" s="5">
        <v>49684692.700000003</v>
      </c>
    </row>
    <row r="73" spans="1:2" ht="15" x14ac:dyDescent="0.25">
      <c r="A73" s="3"/>
      <c r="B73" s="4"/>
    </row>
    <row r="74" spans="1:2" ht="14.25" x14ac:dyDescent="0.2">
      <c r="A74" s="6" t="s">
        <v>29</v>
      </c>
      <c r="B74" s="9">
        <v>28950703.77</v>
      </c>
    </row>
    <row r="75" spans="1:2" ht="14.25" x14ac:dyDescent="0.2">
      <c r="A75" s="6"/>
      <c r="B75" s="9"/>
    </row>
    <row r="76" spans="1:2" ht="15" x14ac:dyDescent="0.25">
      <c r="A76" s="13" t="s">
        <v>1</v>
      </c>
      <c r="B76" s="14">
        <f>B72-B74</f>
        <v>20733988.930000003</v>
      </c>
    </row>
    <row r="77" spans="1:2" ht="14.25" x14ac:dyDescent="0.2">
      <c r="A77" s="7" t="s">
        <v>2</v>
      </c>
      <c r="B77" s="9">
        <v>20000000</v>
      </c>
    </row>
    <row r="79" spans="1:2" ht="15" x14ac:dyDescent="0.25">
      <c r="A79" s="10" t="s">
        <v>0</v>
      </c>
      <c r="B79" s="11">
        <f>B76-B77</f>
        <v>733988.93000000343</v>
      </c>
    </row>
    <row r="82" spans="1:2" ht="18" x14ac:dyDescent="0.25">
      <c r="A82" s="8" t="s">
        <v>30</v>
      </c>
      <c r="B82" s="2"/>
    </row>
    <row r="84" spans="1:2" ht="14.25" x14ac:dyDescent="0.2">
      <c r="A84" s="12" t="s">
        <v>31</v>
      </c>
      <c r="B84" s="5">
        <v>173047594.63999999</v>
      </c>
    </row>
    <row r="85" spans="1:2" ht="15" x14ac:dyDescent="0.25">
      <c r="A85" s="3"/>
      <c r="B85" s="4"/>
    </row>
    <row r="86" spans="1:2" ht="14.25" x14ac:dyDescent="0.2">
      <c r="A86" s="6" t="s">
        <v>32</v>
      </c>
      <c r="B86" s="9">
        <v>75778235.159999996</v>
      </c>
    </row>
    <row r="87" spans="1:2" ht="14.25" x14ac:dyDescent="0.2">
      <c r="A87" s="6"/>
      <c r="B87" s="9"/>
    </row>
    <row r="88" spans="1:2" ht="15" x14ac:dyDescent="0.25">
      <c r="A88" s="13" t="s">
        <v>1</v>
      </c>
      <c r="B88" s="14">
        <f>B84-B86</f>
        <v>97269359.479999989</v>
      </c>
    </row>
    <row r="89" spans="1:2" ht="14.25" x14ac:dyDescent="0.2">
      <c r="A89" s="7" t="s">
        <v>2</v>
      </c>
      <c r="B89" s="9">
        <v>20000000</v>
      </c>
    </row>
    <row r="91" spans="1:2" ht="15" x14ac:dyDescent="0.25">
      <c r="A91" s="10" t="s">
        <v>0</v>
      </c>
      <c r="B91" s="11">
        <f>B88-B89</f>
        <v>77269359.479999989</v>
      </c>
    </row>
    <row r="94" spans="1:2" ht="18" x14ac:dyDescent="0.25">
      <c r="A94" s="8" t="s">
        <v>33</v>
      </c>
      <c r="B94" s="2"/>
    </row>
    <row r="96" spans="1:2" ht="14.25" x14ac:dyDescent="0.2">
      <c r="A96" s="12" t="s">
        <v>34</v>
      </c>
      <c r="B96" s="5">
        <v>214981120</v>
      </c>
    </row>
    <row r="97" spans="1:2" ht="15" x14ac:dyDescent="0.25">
      <c r="A97" s="3"/>
      <c r="B97" s="4"/>
    </row>
    <row r="98" spans="1:2" ht="14.25" x14ac:dyDescent="0.2">
      <c r="A98" s="6" t="s">
        <v>35</v>
      </c>
      <c r="B98" s="9">
        <v>113275896.94</v>
      </c>
    </row>
    <row r="99" spans="1:2" ht="14.25" x14ac:dyDescent="0.2">
      <c r="A99" s="6"/>
      <c r="B99" s="9"/>
    </row>
    <row r="100" spans="1:2" ht="15" x14ac:dyDescent="0.25">
      <c r="A100" s="13" t="s">
        <v>1</v>
      </c>
      <c r="B100" s="14">
        <f>B96-B98</f>
        <v>101705223.06</v>
      </c>
    </row>
    <row r="101" spans="1:2" ht="14.25" x14ac:dyDescent="0.2">
      <c r="A101" s="7" t="s">
        <v>2</v>
      </c>
      <c r="B101" s="9">
        <v>20000000</v>
      </c>
    </row>
    <row r="102" spans="1:2" ht="14.25" x14ac:dyDescent="0.2">
      <c r="A102" s="7" t="s">
        <v>36</v>
      </c>
      <c r="B102" s="9">
        <v>4400000</v>
      </c>
    </row>
    <row r="104" spans="1:2" ht="15" x14ac:dyDescent="0.25">
      <c r="A104" s="10" t="s">
        <v>0</v>
      </c>
      <c r="B104" s="11">
        <f>B100-B101-B102</f>
        <v>77305223.060000002</v>
      </c>
    </row>
  </sheetData>
  <phoneticPr fontId="1" type="noConversion"/>
  <pageMargins left="0.39370078740157483" right="0.39370078740157483" top="0.59055118110236227" bottom="0.19685039370078741" header="0.51181102362204722" footer="0.51181102362204722"/>
  <pageSetup paperSize="9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Magistrát města Opavy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FV 2007</dc:title>
  <dc:creator>Migotová P.</dc:creator>
  <cp:lastModifiedBy>Grigarová Lenka</cp:lastModifiedBy>
  <cp:lastPrinted>2015-02-04T12:36:11Z</cp:lastPrinted>
  <dcterms:created xsi:type="dcterms:W3CDTF">2008-02-11T06:54:50Z</dcterms:created>
  <dcterms:modified xsi:type="dcterms:W3CDTF">2015-04-22T06:38:57Z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-972229432</vt:i4>
  </property>
  <property fmtid="{D5CDD505-2E9C-101B-9397-08002B2CF9AE}" pid="3" name="_EmailSubject">
    <vt:lpwstr>finanční vypořádání</vt:lpwstr>
  </property>
  <property fmtid="{D5CDD505-2E9C-101B-9397-08002B2CF9AE}" pid="4" name="_AuthorEmail">
    <vt:lpwstr>Andrea.Hlavkova@opava-city.cz</vt:lpwstr>
  </property>
  <property fmtid="{D5CDD505-2E9C-101B-9397-08002B2CF9AE}" pid="5" name="_AuthorEmailDisplayName">
    <vt:lpwstr>Hlávková Andrea</vt:lpwstr>
  </property>
  <property fmtid="{D5CDD505-2E9C-101B-9397-08002B2CF9AE}" pid="6" name="_PreviousAdHocReviewCycleID">
    <vt:i4>1726384075</vt:i4>
  </property>
  <property fmtid="{D5CDD505-2E9C-101B-9397-08002B2CF9AE}" pid="7" name="_ReviewingToolsShownOnce">
    <vt:lpwstr/>
  </property>
</Properties>
</file>